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0E3A5AFA-1C5C-482C-8F59-85AD0A668B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K3" i="1"/>
  <c r="L3" i="1" s="1"/>
  <c r="J4" i="1"/>
  <c r="K4" i="1"/>
  <c r="L4" i="1" s="1"/>
  <c r="J5" i="1"/>
  <c r="K5" i="1"/>
  <c r="L5" i="1" s="1"/>
  <c r="J6" i="1"/>
  <c r="K6" i="1"/>
  <c r="L6" i="1" s="1"/>
  <c r="J7" i="1"/>
  <c r="K7" i="1"/>
  <c r="L7" i="1"/>
  <c r="J8" i="1"/>
  <c r="K8" i="1"/>
  <c r="L8" i="1" s="1"/>
  <c r="J9" i="1"/>
  <c r="K9" i="1"/>
  <c r="L9" i="1"/>
  <c r="J10" i="1"/>
  <c r="K10" i="1"/>
  <c r="L10" i="1"/>
  <c r="J11" i="1"/>
  <c r="K11" i="1"/>
  <c r="L11" i="1" s="1"/>
  <c r="J12" i="1"/>
  <c r="K12" i="1"/>
  <c r="L12" i="1" s="1"/>
  <c r="J13" i="1"/>
  <c r="K13" i="1"/>
  <c r="L13" i="1" s="1"/>
  <c r="J14" i="1"/>
  <c r="K14" i="1"/>
  <c r="L14" i="1" s="1"/>
  <c r="J15" i="1"/>
  <c r="K15" i="1"/>
  <c r="L15" i="1"/>
  <c r="J16" i="1"/>
  <c r="K16" i="1"/>
  <c r="L16" i="1" s="1"/>
  <c r="J17" i="1"/>
  <c r="K17" i="1"/>
  <c r="L17" i="1"/>
  <c r="J18" i="1"/>
  <c r="K18" i="1"/>
  <c r="L18" i="1"/>
  <c r="J19" i="1"/>
  <c r="K19" i="1"/>
  <c r="L19" i="1" s="1"/>
  <c r="J20" i="1"/>
  <c r="K20" i="1"/>
  <c r="L20" i="1" s="1"/>
  <c r="J21" i="1"/>
  <c r="K21" i="1"/>
  <c r="L21" i="1" s="1"/>
  <c r="J22" i="1"/>
  <c r="K22" i="1"/>
  <c r="L22" i="1" s="1"/>
  <c r="J23" i="1"/>
  <c r="K23" i="1"/>
  <c r="L23" i="1"/>
  <c r="J24" i="1"/>
  <c r="K24" i="1"/>
  <c r="L24" i="1" s="1"/>
  <c r="J25" i="1"/>
  <c r="K25" i="1"/>
  <c r="L25" i="1"/>
  <c r="K2" i="1"/>
  <c r="J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" i="1"/>
  <c r="G2" i="1" a="1"/>
  <c r="G2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2" i="1"/>
  <c r="L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<sst xmlns="http://schemas.openxmlformats.org/spreadsheetml/2006/main" count="7" uniqueCount="5">
  <si>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Fahrtbeginn</t>
  </si>
  <si>
    <t>Fahrtende</t>
  </si>
  <si>
    <t>Datum</t>
  </si>
  <si>
    <t>Netto</t>
  </si>
  <si>
    <t>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</si>
</sst>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\ \ dd/mm/yyyy"/>
    <numFmt numFmtId="165" formatCode="[hh]:mm;;"/>
    <numFmt numFmtId="166" formatCode="dd/mm/yyyy\ hh:mm;;"/>
    <numFmt numFmtId="167" formatCode="hh:mm;;"/>
  </numFmts>
  <fonts count="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20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7" fontId="3" fillId="0" borderId="0" xfId="0" applyNumberFormat="1" applyFont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Standard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CA92C-61FF-4C4A-B696-9CA771E499A4}">
  <dimension ref="A1:L116"/>
  <sheetViews>
    <sheetView tabSelected="1" zoomScaleNormal="80" zoomScaleSheetLayoutView="100" workbookViewId="0">
      <selection activeCell="E1" sqref="E1"/>
    </sheetView>
  </sheetViews>
  <sheetFormatPr baseColWidth="10" defaultColWidth="8.88671875" defaultRowHeight="14.4" x14ac:dyDescent="0.3"/>
  <cols>
    <col min="1" max="2" width="20.6640625" customWidth="1"/>
    <col min="3" max="3" width="13.33203125" customWidth="1"/>
    <col min="4" max="4" width="8.77734375" customWidth="1"/>
    <col min="7" max="7" width="17.6640625" customWidth="1"/>
    <col min="8" max="8" width="8.6640625" customWidth="1"/>
    <col min="10" max="11" width="17" customWidth="1"/>
    <col min="12" max="12" width="8.44140625" customWidth="1"/>
  </cols>
  <sheetData>
    <row r="1" spans="1:12" ht="15" thickBot="1" x14ac:dyDescent="0.35">
      <c r="A1" s="8" t="s">
        <v>0</v>
      </c>
      <c r="B1" s="8" t="s">
        <v>1</v>
      </c>
      <c r="C1" s="1"/>
      <c r="G1" s="7" t="s">
        <v>2</v>
      </c>
      <c r="H1" s="7" t="s">
        <v>3</v>
      </c>
      <c r="J1" s="12" t="s">
        <v>0</v>
      </c>
      <c r="K1" s="12" t="s">
        <v>1</v>
      </c>
      <c r="L1" s="7" t="s">
        <v>4</v>
      </c>
    </row>
    <row r="2" spans="1:12" x14ac:dyDescent="0.3">
      <c r="A2" s="2">
        <v>45572.421527777777</v>
      </c>
      <c r="B2" s="2">
        <v>45572.481944444444</v>
      </c>
      <c r="C2" s="4">
        <f>INT(A2)</f>
        <v>45572</v>
      </c>
      <c r="D2" s="3">
        <f>(B2-A2)</f>
        <v>6.0416666667151731E-2</v>
      </c>
      <c r="G2" s="9" cm="1">
        <f t="array" ref="G2:G25">_xlfn.SEQUENCE((INT(MAX($A$2:$A$116))-INT(MIN($A$2:$A$116)))+1,1, INT(MIN($A$2:$A$116)), 1)</f>
        <v>45572</v>
      </c>
      <c r="H2" s="6">
        <f>SUMIFS($D$2:$D$116, $C$2:$C$116, G2)</f>
        <v>0.23055555555038154</v>
      </c>
      <c r="J2" s="10">
        <f>_xlfn.MINIFS($A$2:$A$116, $C$2:$C$116, G2)</f>
        <v>45572.421527777777</v>
      </c>
      <c r="K2" s="10">
        <f>_xlfn.MAXIFS($B$2:$B$116, $C$2:$C$116, G2)</f>
        <v>45572.80972222222</v>
      </c>
      <c r="L2" s="11">
        <f>(K2-J2)</f>
        <v>0.38819444444379769</v>
      </c>
    </row>
    <row r="3" spans="1:12" x14ac:dyDescent="0.3">
      <c r="A3" s="2">
        <v>45572.506249999999</v>
      </c>
      <c r="B3" s="2">
        <v>45572.536805555559</v>
      </c>
      <c r="C3" s="4">
        <f t="shared" ref="C3:C66" si="0">INT(A3)</f>
        <v>45572</v>
      </c>
      <c r="D3" s="3">
        <f t="shared" ref="D3:D66" si="1">(B3-A3)</f>
        <v>3.0555555560567882E-2</v>
      </c>
      <c r="G3" s="5">
        <v>45573</v>
      </c>
      <c r="H3" s="6">
        <f t="shared" ref="H3:H25" si="2">SUMIFS($D$2:$D$116, $C$2:$C$116, G3)</f>
        <v>0.19027777777228039</v>
      </c>
      <c r="J3" s="10">
        <f t="shared" ref="J3:J25" si="3">_xlfn.MINIFS($A$2:$A$116, $C$2:$C$116, G3)</f>
        <v>45573.439583333333</v>
      </c>
      <c r="K3" s="10">
        <f t="shared" ref="K3:K25" si="4">_xlfn.MAXIFS($B$2:$B$116, $C$2:$C$116, G3)</f>
        <v>45573.796527777777</v>
      </c>
      <c r="L3" s="11">
        <f t="shared" ref="L3:L25" si="5">(K3-J3)</f>
        <v>0.35694444444379769</v>
      </c>
    </row>
    <row r="4" spans="1:12" x14ac:dyDescent="0.3">
      <c r="A4" s="2">
        <v>45572.556944444441</v>
      </c>
      <c r="B4" s="2">
        <v>45572.589583333334</v>
      </c>
      <c r="C4" s="4">
        <f t="shared" si="0"/>
        <v>45572</v>
      </c>
      <c r="D4" s="3">
        <f t="shared" si="1"/>
        <v>3.2638888893416151E-2</v>
      </c>
      <c r="G4" s="5">
        <v>45574</v>
      </c>
      <c r="H4" s="6">
        <f t="shared" si="2"/>
        <v>0.24791666665987577</v>
      </c>
      <c r="J4" s="10">
        <f t="shared" si="3"/>
        <v>45574.424305555556</v>
      </c>
      <c r="K4" s="10">
        <f t="shared" si="4"/>
        <v>45574.832638888889</v>
      </c>
      <c r="L4" s="11">
        <f t="shared" si="5"/>
        <v>0.40833333333284827</v>
      </c>
    </row>
    <row r="5" spans="1:12" x14ac:dyDescent="0.3">
      <c r="A5" s="2">
        <v>45572.594444444447</v>
      </c>
      <c r="B5" s="2">
        <v>45572.609722222223</v>
      </c>
      <c r="C5" s="4">
        <f t="shared" si="0"/>
        <v>45572</v>
      </c>
      <c r="D5" s="3">
        <f t="shared" si="1"/>
        <v>1.5277777776645962E-2</v>
      </c>
      <c r="G5" s="5">
        <v>45575</v>
      </c>
      <c r="H5" s="6">
        <f t="shared" si="2"/>
        <v>0.20902777777519077</v>
      </c>
      <c r="J5" s="10">
        <f t="shared" si="3"/>
        <v>45575.495138888888</v>
      </c>
      <c r="K5" s="10">
        <f t="shared" si="4"/>
        <v>45575.820833333331</v>
      </c>
      <c r="L5" s="11">
        <f t="shared" si="5"/>
        <v>0.32569444444379769</v>
      </c>
    </row>
    <row r="6" spans="1:12" x14ac:dyDescent="0.3">
      <c r="A6" s="2">
        <v>45572.623611111114</v>
      </c>
      <c r="B6" s="2">
        <v>45572.629861111112</v>
      </c>
      <c r="C6" s="4">
        <f t="shared" si="0"/>
        <v>45572</v>
      </c>
      <c r="D6" s="3">
        <f t="shared" si="1"/>
        <v>6.2499999985448085E-3</v>
      </c>
      <c r="G6" s="5">
        <v>45576</v>
      </c>
      <c r="H6" s="6">
        <f t="shared" si="2"/>
        <v>0.21666666665987577</v>
      </c>
      <c r="J6" s="10">
        <f t="shared" si="3"/>
        <v>45576.444444444445</v>
      </c>
      <c r="K6" s="10">
        <f t="shared" si="4"/>
        <v>45576.792361111111</v>
      </c>
      <c r="L6" s="11">
        <f t="shared" si="5"/>
        <v>0.34791666666569654</v>
      </c>
    </row>
    <row r="7" spans="1:12" x14ac:dyDescent="0.3">
      <c r="A7" s="2">
        <v>45572.649305555555</v>
      </c>
      <c r="B7" s="2">
        <v>45572.659722222219</v>
      </c>
      <c r="C7" s="4">
        <f t="shared" si="0"/>
        <v>45572</v>
      </c>
      <c r="D7" s="3">
        <f t="shared" si="1"/>
        <v>1.0416666664241347E-2</v>
      </c>
      <c r="G7" s="5">
        <v>45577</v>
      </c>
      <c r="H7" s="6">
        <f t="shared" si="2"/>
        <v>0</v>
      </c>
      <c r="J7" s="10">
        <f t="shared" si="3"/>
        <v>0</v>
      </c>
      <c r="K7" s="10">
        <f t="shared" si="4"/>
        <v>0</v>
      </c>
      <c r="L7" s="11">
        <f t="shared" si="5"/>
        <v>0</v>
      </c>
    </row>
    <row r="8" spans="1:12" x14ac:dyDescent="0.3">
      <c r="A8" s="2">
        <v>45572.706250000003</v>
      </c>
      <c r="B8" s="2">
        <v>45572.753472222219</v>
      </c>
      <c r="C8" s="4">
        <f t="shared" si="0"/>
        <v>45572</v>
      </c>
      <c r="D8" s="3">
        <f t="shared" si="1"/>
        <v>4.722222221607808E-2</v>
      </c>
      <c r="G8" s="5">
        <v>45578</v>
      </c>
      <c r="H8" s="6">
        <f t="shared" si="2"/>
        <v>0</v>
      </c>
      <c r="J8" s="10">
        <f t="shared" si="3"/>
        <v>0</v>
      </c>
      <c r="K8" s="10">
        <f t="shared" si="4"/>
        <v>0</v>
      </c>
      <c r="L8" s="11">
        <f t="shared" si="5"/>
        <v>0</v>
      </c>
    </row>
    <row r="9" spans="1:12" x14ac:dyDescent="0.3">
      <c r="A9" s="2">
        <v>45572.781944444447</v>
      </c>
      <c r="B9" s="2">
        <v>45572.80972222222</v>
      </c>
      <c r="C9" s="4">
        <f t="shared" si="0"/>
        <v>45572</v>
      </c>
      <c r="D9" s="3">
        <f t="shared" si="1"/>
        <v>2.7777777773735579E-2</v>
      </c>
      <c r="G9" s="5">
        <v>45579</v>
      </c>
      <c r="H9" s="6">
        <f t="shared" si="2"/>
        <v>0.2020833333444898</v>
      </c>
      <c r="J9" s="10">
        <f t="shared" si="3"/>
        <v>45579.32708333333</v>
      </c>
      <c r="K9" s="10">
        <f t="shared" si="4"/>
        <v>45579.696527777778</v>
      </c>
      <c r="L9" s="11">
        <f t="shared" si="5"/>
        <v>0.36944444444816327</v>
      </c>
    </row>
    <row r="10" spans="1:12" x14ac:dyDescent="0.3">
      <c r="A10" s="2">
        <v>45573.439583333333</v>
      </c>
      <c r="B10" s="2">
        <v>45573.462500000001</v>
      </c>
      <c r="C10" s="4">
        <f t="shared" si="0"/>
        <v>45573</v>
      </c>
      <c r="D10" s="3">
        <f t="shared" si="1"/>
        <v>2.2916666668606922E-2</v>
      </c>
      <c r="G10" s="5">
        <v>45580</v>
      </c>
      <c r="H10" s="6">
        <f t="shared" si="2"/>
        <v>0.22569444443797693</v>
      </c>
      <c r="J10" s="10">
        <f t="shared" si="3"/>
        <v>45580.382638888892</v>
      </c>
      <c r="K10" s="10">
        <f t="shared" si="4"/>
        <v>45580.724999999999</v>
      </c>
      <c r="L10" s="11">
        <f t="shared" si="5"/>
        <v>0.34236111110658385</v>
      </c>
    </row>
    <row r="11" spans="1:12" x14ac:dyDescent="0.3">
      <c r="A11" s="2">
        <v>45573.491666666669</v>
      </c>
      <c r="B11" s="2">
        <v>45573.497916666667</v>
      </c>
      <c r="C11" s="4">
        <f t="shared" si="0"/>
        <v>45573</v>
      </c>
      <c r="D11" s="3">
        <f t="shared" si="1"/>
        <v>6.2499999985448085E-3</v>
      </c>
      <c r="G11" s="5">
        <v>45581</v>
      </c>
      <c r="H11" s="6">
        <f t="shared" si="2"/>
        <v>0.30208333333575865</v>
      </c>
      <c r="J11" s="10">
        <f t="shared" si="3"/>
        <v>45581.333333333336</v>
      </c>
      <c r="K11" s="10">
        <f t="shared" si="4"/>
        <v>45581.743750000001</v>
      </c>
      <c r="L11" s="11">
        <f t="shared" si="5"/>
        <v>0.41041666666569654</v>
      </c>
    </row>
    <row r="12" spans="1:12" x14ac:dyDescent="0.3">
      <c r="A12" s="2">
        <v>45573.522916666669</v>
      </c>
      <c r="B12" s="2">
        <v>45573.534722222219</v>
      </c>
      <c r="C12" s="4">
        <f t="shared" si="0"/>
        <v>45573</v>
      </c>
      <c r="D12" s="3">
        <f t="shared" si="1"/>
        <v>1.1805555550381541E-2</v>
      </c>
      <c r="G12" s="5">
        <v>45582</v>
      </c>
      <c r="H12" s="6">
        <f t="shared" si="2"/>
        <v>0.21041666666860692</v>
      </c>
      <c r="J12" s="10">
        <f t="shared" si="3"/>
        <v>45582.362500000003</v>
      </c>
      <c r="K12" s="10">
        <f t="shared" si="4"/>
        <v>45582.697222222225</v>
      </c>
      <c r="L12" s="11">
        <f t="shared" si="5"/>
        <v>0.33472222222189885</v>
      </c>
    </row>
    <row r="13" spans="1:12" x14ac:dyDescent="0.3">
      <c r="A13" s="2">
        <v>45573.569444444445</v>
      </c>
      <c r="B13" s="2">
        <v>45573.611805555556</v>
      </c>
      <c r="C13" s="4">
        <f t="shared" si="0"/>
        <v>45573</v>
      </c>
      <c r="D13" s="3">
        <f t="shared" si="1"/>
        <v>4.2361111110949423E-2</v>
      </c>
      <c r="G13" s="5">
        <v>45583</v>
      </c>
      <c r="H13" s="6">
        <f t="shared" si="2"/>
        <v>0.24305555554747116</v>
      </c>
      <c r="J13" s="10">
        <f t="shared" si="3"/>
        <v>45583.324999999997</v>
      </c>
      <c r="K13" s="10">
        <f t="shared" si="4"/>
        <v>45583.729166666664</v>
      </c>
      <c r="L13" s="11">
        <f t="shared" si="5"/>
        <v>0.40416666666715173</v>
      </c>
    </row>
    <row r="14" spans="1:12" x14ac:dyDescent="0.3">
      <c r="A14" s="2">
        <v>45573.668055555558</v>
      </c>
      <c r="B14" s="2">
        <v>45573.709722222222</v>
      </c>
      <c r="C14" s="4">
        <f t="shared" si="0"/>
        <v>45573</v>
      </c>
      <c r="D14" s="3">
        <f t="shared" si="1"/>
        <v>4.1666666664241347E-2</v>
      </c>
      <c r="G14" s="5">
        <v>45584</v>
      </c>
      <c r="H14" s="6">
        <f t="shared" si="2"/>
        <v>0</v>
      </c>
      <c r="J14" s="10">
        <f t="shared" si="3"/>
        <v>0</v>
      </c>
      <c r="K14" s="10">
        <f t="shared" si="4"/>
        <v>0</v>
      </c>
      <c r="L14" s="11">
        <f t="shared" si="5"/>
        <v>0</v>
      </c>
    </row>
    <row r="15" spans="1:12" x14ac:dyDescent="0.3">
      <c r="A15" s="2">
        <v>45573.731249999997</v>
      </c>
      <c r="B15" s="2">
        <v>45573.796527777777</v>
      </c>
      <c r="C15" s="4">
        <f t="shared" si="0"/>
        <v>45573</v>
      </c>
      <c r="D15" s="3">
        <f t="shared" si="1"/>
        <v>6.5277777779556345E-2</v>
      </c>
      <c r="G15" s="5">
        <v>45585</v>
      </c>
      <c r="H15" s="6">
        <f t="shared" si="2"/>
        <v>0</v>
      </c>
      <c r="J15" s="10">
        <f t="shared" si="3"/>
        <v>0</v>
      </c>
      <c r="K15" s="10">
        <f t="shared" si="4"/>
        <v>0</v>
      </c>
      <c r="L15" s="11">
        <f t="shared" si="5"/>
        <v>0</v>
      </c>
    </row>
    <row r="16" spans="1:12" x14ac:dyDescent="0.3">
      <c r="A16" s="2">
        <v>45574.424305555556</v>
      </c>
      <c r="B16" s="2">
        <v>45574.466666666667</v>
      </c>
      <c r="C16" s="4">
        <f t="shared" si="0"/>
        <v>45574</v>
      </c>
      <c r="D16" s="3">
        <f t="shared" si="1"/>
        <v>4.2361111110949423E-2</v>
      </c>
      <c r="G16" s="5">
        <v>45586</v>
      </c>
      <c r="H16" s="6">
        <f t="shared" si="2"/>
        <v>0.19583333333139308</v>
      </c>
      <c r="J16" s="10">
        <f t="shared" si="3"/>
        <v>45586.431944444441</v>
      </c>
      <c r="K16" s="10">
        <f t="shared" si="4"/>
        <v>45586.780555555553</v>
      </c>
      <c r="L16" s="11">
        <f t="shared" si="5"/>
        <v>0.34861111111240461</v>
      </c>
    </row>
    <row r="17" spans="1:12" x14ac:dyDescent="0.3">
      <c r="A17" s="2">
        <v>45574.472222222219</v>
      </c>
      <c r="B17" s="2">
        <v>45574.494444444441</v>
      </c>
      <c r="C17" s="4">
        <f t="shared" si="0"/>
        <v>45574</v>
      </c>
      <c r="D17" s="3">
        <f t="shared" si="1"/>
        <v>2.2222222221898846E-2</v>
      </c>
      <c r="G17" s="5">
        <v>45587</v>
      </c>
      <c r="H17" s="6">
        <f t="shared" si="2"/>
        <v>0.24652777778101154</v>
      </c>
      <c r="J17" s="10">
        <f t="shared" si="3"/>
        <v>45587.448611111111</v>
      </c>
      <c r="K17" s="10">
        <f t="shared" si="4"/>
        <v>45587.820138888892</v>
      </c>
      <c r="L17" s="11">
        <f t="shared" si="5"/>
        <v>0.37152777778101154</v>
      </c>
    </row>
    <row r="18" spans="1:12" x14ac:dyDescent="0.3">
      <c r="A18" s="2">
        <v>45574.498611111114</v>
      </c>
      <c r="B18" s="2">
        <v>45574.538194444445</v>
      </c>
      <c r="C18" s="4">
        <f t="shared" si="0"/>
        <v>45574</v>
      </c>
      <c r="D18" s="3">
        <f t="shared" si="1"/>
        <v>3.9583333331393078E-2</v>
      </c>
      <c r="G18" s="5">
        <v>45588</v>
      </c>
      <c r="H18" s="6">
        <f t="shared" si="2"/>
        <v>0.20277777777664596</v>
      </c>
      <c r="J18" s="10">
        <f t="shared" si="3"/>
        <v>45588.472222222219</v>
      </c>
      <c r="K18" s="10">
        <f t="shared" si="4"/>
        <v>45588.822222222225</v>
      </c>
      <c r="L18" s="11">
        <f t="shared" si="5"/>
        <v>0.35000000000582077</v>
      </c>
    </row>
    <row r="19" spans="1:12" x14ac:dyDescent="0.3">
      <c r="A19" s="2">
        <v>45574.59097222222</v>
      </c>
      <c r="B19" s="2">
        <v>45574.623611111114</v>
      </c>
      <c r="C19" s="4">
        <f t="shared" si="0"/>
        <v>45574</v>
      </c>
      <c r="D19" s="3">
        <f t="shared" si="1"/>
        <v>3.2638888893416151E-2</v>
      </c>
      <c r="G19" s="5">
        <v>45589</v>
      </c>
      <c r="H19" s="6">
        <f t="shared" si="2"/>
        <v>0.20763888888905058</v>
      </c>
      <c r="J19" s="10">
        <f t="shared" si="3"/>
        <v>45589.42291666667</v>
      </c>
      <c r="K19" s="10">
        <f t="shared" si="4"/>
        <v>45589.811111111114</v>
      </c>
      <c r="L19" s="11">
        <f t="shared" si="5"/>
        <v>0.38819444444379769</v>
      </c>
    </row>
    <row r="20" spans="1:12" x14ac:dyDescent="0.3">
      <c r="A20" s="2">
        <v>45574.67291666667</v>
      </c>
      <c r="B20" s="2">
        <v>45574.731249999997</v>
      </c>
      <c r="C20" s="4">
        <f t="shared" si="0"/>
        <v>45574</v>
      </c>
      <c r="D20" s="3">
        <f t="shared" si="1"/>
        <v>5.8333333327027503E-2</v>
      </c>
      <c r="G20" s="5">
        <v>45590</v>
      </c>
      <c r="H20" s="6">
        <f t="shared" si="2"/>
        <v>0.25208333334012423</v>
      </c>
      <c r="J20" s="10">
        <f t="shared" si="3"/>
        <v>45590.423611111109</v>
      </c>
      <c r="K20" s="10">
        <f t="shared" si="4"/>
        <v>45590.822916666664</v>
      </c>
      <c r="L20" s="11">
        <f t="shared" si="5"/>
        <v>0.39930555555474712</v>
      </c>
    </row>
    <row r="21" spans="1:12" x14ac:dyDescent="0.3">
      <c r="A21" s="2">
        <v>45574.779861111114</v>
      </c>
      <c r="B21" s="2">
        <v>45574.832638888889</v>
      </c>
      <c r="C21" s="4">
        <f t="shared" si="0"/>
        <v>45574</v>
      </c>
      <c r="D21" s="3">
        <f t="shared" si="1"/>
        <v>5.2777777775190771E-2</v>
      </c>
      <c r="G21" s="5">
        <v>45591</v>
      </c>
      <c r="H21" s="6">
        <f t="shared" si="2"/>
        <v>0</v>
      </c>
      <c r="J21" s="10">
        <f t="shared" si="3"/>
        <v>0</v>
      </c>
      <c r="K21" s="10">
        <f t="shared" si="4"/>
        <v>0</v>
      </c>
      <c r="L21" s="11">
        <f t="shared" si="5"/>
        <v>0</v>
      </c>
    </row>
    <row r="22" spans="1:12" x14ac:dyDescent="0.3">
      <c r="A22" s="2">
        <v>45575.495138888888</v>
      </c>
      <c r="B22" s="2">
        <v>45575.529166666667</v>
      </c>
      <c r="C22" s="4">
        <f t="shared" si="0"/>
        <v>45575</v>
      </c>
      <c r="D22" s="3">
        <f t="shared" si="1"/>
        <v>3.4027777779556345E-2</v>
      </c>
      <c r="G22" s="5">
        <v>45592</v>
      </c>
      <c r="H22" s="6">
        <f t="shared" si="2"/>
        <v>0</v>
      </c>
      <c r="J22" s="10">
        <f t="shared" si="3"/>
        <v>0</v>
      </c>
      <c r="K22" s="10">
        <f t="shared" si="4"/>
        <v>0</v>
      </c>
      <c r="L22" s="11">
        <f t="shared" si="5"/>
        <v>0</v>
      </c>
    </row>
    <row r="23" spans="1:12" x14ac:dyDescent="0.3">
      <c r="A23" s="2">
        <v>45575.560416666667</v>
      </c>
      <c r="B23" s="2">
        <v>45575.582638888889</v>
      </c>
      <c r="C23" s="4">
        <f t="shared" si="0"/>
        <v>45575</v>
      </c>
      <c r="D23" s="3">
        <f t="shared" si="1"/>
        <v>2.2222222221898846E-2</v>
      </c>
      <c r="G23" s="5">
        <v>45593</v>
      </c>
      <c r="H23" s="6">
        <f t="shared" si="2"/>
        <v>0.20763888888905058</v>
      </c>
      <c r="J23" s="10">
        <f t="shared" si="3"/>
        <v>45593.425000000003</v>
      </c>
      <c r="K23" s="10">
        <f t="shared" si="4"/>
        <v>45593.802777777775</v>
      </c>
      <c r="L23" s="11">
        <f t="shared" si="5"/>
        <v>0.37777777777228039</v>
      </c>
    </row>
    <row r="24" spans="1:12" x14ac:dyDescent="0.3">
      <c r="A24" s="2">
        <v>45575.607638888891</v>
      </c>
      <c r="B24" s="2">
        <v>45575.709722222222</v>
      </c>
      <c r="C24" s="4">
        <f t="shared" si="0"/>
        <v>45575</v>
      </c>
      <c r="D24" s="3">
        <f t="shared" si="1"/>
        <v>0.10208333333139308</v>
      </c>
      <c r="G24" s="5">
        <v>45594</v>
      </c>
      <c r="H24" s="6">
        <f t="shared" si="2"/>
        <v>0.21111111110803904</v>
      </c>
      <c r="J24" s="10">
        <f t="shared" si="3"/>
        <v>45594.457638888889</v>
      </c>
      <c r="K24" s="10">
        <f t="shared" si="4"/>
        <v>45594.829861111109</v>
      </c>
      <c r="L24" s="11">
        <f t="shared" si="5"/>
        <v>0.37222222222044365</v>
      </c>
    </row>
    <row r="25" spans="1:12" x14ac:dyDescent="0.3">
      <c r="A25" s="2">
        <v>45575.770138888889</v>
      </c>
      <c r="B25" s="2">
        <v>45575.820833333331</v>
      </c>
      <c r="C25" s="4">
        <f t="shared" si="0"/>
        <v>45575</v>
      </c>
      <c r="D25" s="3">
        <f t="shared" si="1"/>
        <v>5.0694444442342501E-2</v>
      </c>
      <c r="G25" s="5">
        <v>45595</v>
      </c>
      <c r="H25" s="6">
        <f t="shared" si="2"/>
        <v>0.23333333333721384</v>
      </c>
      <c r="J25" s="10">
        <f t="shared" si="3"/>
        <v>45595.460416666669</v>
      </c>
      <c r="K25" s="10">
        <f t="shared" si="4"/>
        <v>45595.8125</v>
      </c>
      <c r="L25" s="11">
        <f t="shared" si="5"/>
        <v>0.35208333333139308</v>
      </c>
    </row>
    <row r="26" spans="1:12" x14ac:dyDescent="0.3">
      <c r="A26" s="2">
        <v>45576.444444444445</v>
      </c>
      <c r="B26" s="2">
        <v>45576.453472222223</v>
      </c>
      <c r="C26" s="4">
        <f t="shared" si="0"/>
        <v>45576</v>
      </c>
      <c r="D26" s="3">
        <f t="shared" si="1"/>
        <v>9.0277777781011537E-3</v>
      </c>
    </row>
    <row r="27" spans="1:12" x14ac:dyDescent="0.3">
      <c r="A27" s="2">
        <v>45576.477777777778</v>
      </c>
      <c r="B27" s="2">
        <v>45576.535416666666</v>
      </c>
      <c r="C27" s="4">
        <f t="shared" si="0"/>
        <v>45576</v>
      </c>
      <c r="D27" s="3">
        <f t="shared" si="1"/>
        <v>5.7638888887595385E-2</v>
      </c>
    </row>
    <row r="28" spans="1:12" x14ac:dyDescent="0.3">
      <c r="A28" s="2">
        <v>45576.542361111111</v>
      </c>
      <c r="B28" s="2">
        <v>45576.575694444444</v>
      </c>
      <c r="C28" s="4">
        <f t="shared" si="0"/>
        <v>45576</v>
      </c>
      <c r="D28" s="3">
        <f t="shared" si="1"/>
        <v>3.3333333332848269E-2</v>
      </c>
    </row>
    <row r="29" spans="1:12" x14ac:dyDescent="0.3">
      <c r="A29" s="2">
        <v>45576.592361111114</v>
      </c>
      <c r="B29" s="2">
        <v>45576.619444444441</v>
      </c>
      <c r="C29" s="4">
        <f t="shared" si="0"/>
        <v>45576</v>
      </c>
      <c r="D29" s="3">
        <f t="shared" si="1"/>
        <v>2.7083333327027503E-2</v>
      </c>
    </row>
    <row r="30" spans="1:12" x14ac:dyDescent="0.3">
      <c r="A30" s="2">
        <v>45576.638194444444</v>
      </c>
      <c r="B30" s="2">
        <v>45576.664583333331</v>
      </c>
      <c r="C30" s="4">
        <f t="shared" si="0"/>
        <v>45576</v>
      </c>
      <c r="D30" s="3">
        <f t="shared" si="1"/>
        <v>2.6388888887595385E-2</v>
      </c>
    </row>
    <row r="31" spans="1:12" x14ac:dyDescent="0.3">
      <c r="A31" s="2">
        <v>45576.729166666664</v>
      </c>
      <c r="B31" s="2">
        <v>45576.792361111111</v>
      </c>
      <c r="C31" s="4">
        <f t="shared" si="0"/>
        <v>45576</v>
      </c>
      <c r="D31" s="3">
        <f t="shared" si="1"/>
        <v>6.3194444446708076E-2</v>
      </c>
    </row>
    <row r="32" spans="1:12" x14ac:dyDescent="0.3">
      <c r="A32" s="2">
        <v>45579.32708333333</v>
      </c>
      <c r="B32" s="2">
        <v>45579.361805555556</v>
      </c>
      <c r="C32" s="4">
        <f t="shared" si="0"/>
        <v>45579</v>
      </c>
      <c r="D32" s="3">
        <f t="shared" si="1"/>
        <v>3.4722222226264421E-2</v>
      </c>
    </row>
    <row r="33" spans="1:4" x14ac:dyDescent="0.3">
      <c r="A33" s="2">
        <v>45579.383333333331</v>
      </c>
      <c r="B33" s="2">
        <v>45579.419444444444</v>
      </c>
      <c r="C33" s="4">
        <f t="shared" si="0"/>
        <v>45579</v>
      </c>
      <c r="D33" s="3">
        <f t="shared" si="1"/>
        <v>3.6111111112404615E-2</v>
      </c>
    </row>
    <row r="34" spans="1:4" x14ac:dyDescent="0.3">
      <c r="A34" s="2">
        <v>45579.436805555553</v>
      </c>
      <c r="B34" s="2">
        <v>45579.468055555553</v>
      </c>
      <c r="C34" s="4">
        <f t="shared" si="0"/>
        <v>45579</v>
      </c>
      <c r="D34" s="3">
        <f t="shared" si="1"/>
        <v>3.125E-2</v>
      </c>
    </row>
    <row r="35" spans="1:4" x14ac:dyDescent="0.3">
      <c r="A35" s="2">
        <v>45579.492361111108</v>
      </c>
      <c r="B35" s="2">
        <v>45579.529861111114</v>
      </c>
      <c r="C35" s="4">
        <f t="shared" si="0"/>
        <v>45579</v>
      </c>
      <c r="D35" s="3">
        <f t="shared" si="1"/>
        <v>3.7500000005820766E-2</v>
      </c>
    </row>
    <row r="36" spans="1:4" x14ac:dyDescent="0.3">
      <c r="A36" s="2">
        <v>45579.578472222223</v>
      </c>
      <c r="B36" s="2">
        <v>45579.635416666664</v>
      </c>
      <c r="C36" s="4">
        <f t="shared" si="0"/>
        <v>45579</v>
      </c>
      <c r="D36" s="3">
        <f t="shared" si="1"/>
        <v>5.694444444088731E-2</v>
      </c>
    </row>
    <row r="37" spans="1:4" x14ac:dyDescent="0.3">
      <c r="A37" s="2">
        <v>45579.690972222219</v>
      </c>
      <c r="B37" s="2">
        <v>45579.696527777778</v>
      </c>
      <c r="C37" s="4">
        <f t="shared" si="0"/>
        <v>45579</v>
      </c>
      <c r="D37" s="3">
        <f t="shared" si="1"/>
        <v>5.5555555591126904E-3</v>
      </c>
    </row>
    <row r="38" spans="1:4" x14ac:dyDescent="0.3">
      <c r="A38" s="2">
        <v>45580.382638888892</v>
      </c>
      <c r="B38" s="2">
        <v>45580.448611111111</v>
      </c>
      <c r="C38" s="4">
        <f t="shared" si="0"/>
        <v>45580</v>
      </c>
      <c r="D38" s="3">
        <f t="shared" si="1"/>
        <v>6.5972222218988463E-2</v>
      </c>
    </row>
    <row r="39" spans="1:4" x14ac:dyDescent="0.3">
      <c r="A39" s="2">
        <v>45580.467361111114</v>
      </c>
      <c r="B39" s="2">
        <v>45580.495138888888</v>
      </c>
      <c r="C39" s="4">
        <f t="shared" si="0"/>
        <v>45580</v>
      </c>
      <c r="D39" s="3">
        <f t="shared" si="1"/>
        <v>2.7777777773735579E-2</v>
      </c>
    </row>
    <row r="40" spans="1:4" x14ac:dyDescent="0.3">
      <c r="A40" s="2">
        <v>45580.513888888891</v>
      </c>
      <c r="B40" s="2">
        <v>45580.572222222225</v>
      </c>
      <c r="C40" s="4">
        <f t="shared" si="0"/>
        <v>45580</v>
      </c>
      <c r="D40" s="3">
        <f t="shared" si="1"/>
        <v>5.8333333334303461E-2</v>
      </c>
    </row>
    <row r="41" spans="1:4" x14ac:dyDescent="0.3">
      <c r="A41" s="2">
        <v>45580.613194444442</v>
      </c>
      <c r="B41" s="2">
        <v>45580.652083333334</v>
      </c>
      <c r="C41" s="4">
        <f t="shared" si="0"/>
        <v>45580</v>
      </c>
      <c r="D41" s="3">
        <f t="shared" si="1"/>
        <v>3.888888889196096E-2</v>
      </c>
    </row>
    <row r="42" spans="1:4" x14ac:dyDescent="0.3">
      <c r="A42" s="2">
        <v>45580.69027777778</v>
      </c>
      <c r="B42" s="2">
        <v>45580.724999999999</v>
      </c>
      <c r="C42" s="4">
        <f t="shared" si="0"/>
        <v>45580</v>
      </c>
      <c r="D42" s="3">
        <f t="shared" si="1"/>
        <v>3.4722222218988463E-2</v>
      </c>
    </row>
    <row r="43" spans="1:4" x14ac:dyDescent="0.3">
      <c r="A43" s="2">
        <v>45581.333333333336</v>
      </c>
      <c r="B43" s="2">
        <v>45581.430555555555</v>
      </c>
      <c r="C43" s="4">
        <f t="shared" si="0"/>
        <v>45581</v>
      </c>
      <c r="D43" s="3">
        <f t="shared" si="1"/>
        <v>9.7222222218988463E-2</v>
      </c>
    </row>
    <row r="44" spans="1:4" x14ac:dyDescent="0.3">
      <c r="A44" s="2">
        <v>45581.450694444444</v>
      </c>
      <c r="B44" s="2">
        <v>45581.473611111112</v>
      </c>
      <c r="C44" s="4">
        <f t="shared" si="0"/>
        <v>45581</v>
      </c>
      <c r="D44" s="3">
        <f t="shared" si="1"/>
        <v>2.2916666668606922E-2</v>
      </c>
    </row>
    <row r="45" spans="1:4" x14ac:dyDescent="0.3">
      <c r="A45" s="2">
        <v>45581.506249999999</v>
      </c>
      <c r="B45" s="2">
        <v>45581.561805555553</v>
      </c>
      <c r="C45" s="4">
        <f t="shared" si="0"/>
        <v>45581</v>
      </c>
      <c r="D45" s="3">
        <f t="shared" si="1"/>
        <v>5.5555555554747116E-2</v>
      </c>
    </row>
    <row r="46" spans="1:4" x14ac:dyDescent="0.3">
      <c r="A46" s="2">
        <v>45581.613888888889</v>
      </c>
      <c r="B46" s="2">
        <v>45581.665277777778</v>
      </c>
      <c r="C46" s="4">
        <f t="shared" si="0"/>
        <v>45581</v>
      </c>
      <c r="D46" s="3">
        <f t="shared" si="1"/>
        <v>5.1388888889050577E-2</v>
      </c>
    </row>
    <row r="47" spans="1:4" x14ac:dyDescent="0.3">
      <c r="A47" s="2">
        <v>45581.668749999997</v>
      </c>
      <c r="B47" s="2">
        <v>45581.743750000001</v>
      </c>
      <c r="C47" s="4">
        <f t="shared" si="0"/>
        <v>45581</v>
      </c>
      <c r="D47" s="3">
        <f t="shared" si="1"/>
        <v>7.5000000004365575E-2</v>
      </c>
    </row>
    <row r="48" spans="1:4" x14ac:dyDescent="0.3">
      <c r="A48" s="2">
        <v>45582.362500000003</v>
      </c>
      <c r="B48" s="2">
        <v>45582.384027777778</v>
      </c>
      <c r="C48" s="4">
        <f t="shared" si="0"/>
        <v>45582</v>
      </c>
      <c r="D48" s="3">
        <f t="shared" si="1"/>
        <v>2.1527777775190771E-2</v>
      </c>
    </row>
    <row r="49" spans="1:4" x14ac:dyDescent="0.3">
      <c r="A49" s="2">
        <v>45582.401388888888</v>
      </c>
      <c r="B49" s="2">
        <v>45582.430555555555</v>
      </c>
      <c r="C49" s="4">
        <f t="shared" si="0"/>
        <v>45582</v>
      </c>
      <c r="D49" s="3">
        <f t="shared" si="1"/>
        <v>2.9166666667151731E-2</v>
      </c>
    </row>
    <row r="50" spans="1:4" x14ac:dyDescent="0.3">
      <c r="A50" s="2">
        <v>45582.45</v>
      </c>
      <c r="B50" s="2">
        <v>45582.501388888886</v>
      </c>
      <c r="C50" s="4">
        <f t="shared" si="0"/>
        <v>45582</v>
      </c>
      <c r="D50" s="3">
        <f t="shared" si="1"/>
        <v>5.1388888889050577E-2</v>
      </c>
    </row>
    <row r="51" spans="1:4" x14ac:dyDescent="0.3">
      <c r="A51" s="2">
        <v>45582.552083333336</v>
      </c>
      <c r="B51" s="2">
        <v>45582.618750000001</v>
      </c>
      <c r="C51" s="4">
        <f t="shared" si="0"/>
        <v>45582</v>
      </c>
      <c r="D51" s="3">
        <f t="shared" si="1"/>
        <v>6.6666666665696539E-2</v>
      </c>
    </row>
    <row r="52" spans="1:4" x14ac:dyDescent="0.3">
      <c r="A52" s="2">
        <v>45582.648611111108</v>
      </c>
      <c r="B52" s="2">
        <v>45582.669444444444</v>
      </c>
      <c r="C52" s="4">
        <f t="shared" si="0"/>
        <v>45582</v>
      </c>
      <c r="D52" s="3">
        <f t="shared" si="1"/>
        <v>2.0833333335758653E-2</v>
      </c>
    </row>
    <row r="53" spans="1:4" x14ac:dyDescent="0.3">
      <c r="A53" s="2">
        <v>45582.676388888889</v>
      </c>
      <c r="B53" s="2">
        <v>45582.697222222225</v>
      </c>
      <c r="C53" s="4">
        <f t="shared" si="0"/>
        <v>45582</v>
      </c>
      <c r="D53" s="3">
        <f t="shared" si="1"/>
        <v>2.0833333335758653E-2</v>
      </c>
    </row>
    <row r="54" spans="1:4" x14ac:dyDescent="0.3">
      <c r="A54" s="2">
        <v>45583.324999999997</v>
      </c>
      <c r="B54" s="2">
        <v>45583.364583333336</v>
      </c>
      <c r="C54" s="4">
        <f t="shared" si="0"/>
        <v>45583</v>
      </c>
      <c r="D54" s="3">
        <f t="shared" si="1"/>
        <v>3.9583333338669036E-2</v>
      </c>
    </row>
    <row r="55" spans="1:4" x14ac:dyDescent="0.3">
      <c r="A55" s="2">
        <v>45583.390277777777</v>
      </c>
      <c r="B55" s="2">
        <v>45583.440972222219</v>
      </c>
      <c r="C55" s="4">
        <f t="shared" si="0"/>
        <v>45583</v>
      </c>
      <c r="D55" s="3">
        <f t="shared" si="1"/>
        <v>5.0694444442342501E-2</v>
      </c>
    </row>
    <row r="56" spans="1:4" x14ac:dyDescent="0.3">
      <c r="A56" s="2">
        <v>45583.459722222222</v>
      </c>
      <c r="B56" s="2">
        <v>45583.484027777777</v>
      </c>
      <c r="C56" s="4">
        <f t="shared" si="0"/>
        <v>45583</v>
      </c>
      <c r="D56" s="3">
        <f t="shared" si="1"/>
        <v>2.4305555554747116E-2</v>
      </c>
    </row>
    <row r="57" spans="1:4" x14ac:dyDescent="0.3">
      <c r="A57" s="2">
        <v>45583.505555555559</v>
      </c>
      <c r="B57" s="2">
        <v>45583.522222222222</v>
      </c>
      <c r="C57" s="4">
        <f t="shared" si="0"/>
        <v>45583</v>
      </c>
      <c r="D57" s="3">
        <f t="shared" si="1"/>
        <v>1.6666666662786156E-2</v>
      </c>
    </row>
    <row r="58" spans="1:4" x14ac:dyDescent="0.3">
      <c r="A58" s="2">
        <v>45583.530555555553</v>
      </c>
      <c r="B58" s="2">
        <v>45583.561805555553</v>
      </c>
      <c r="C58" s="4">
        <f t="shared" si="0"/>
        <v>45583</v>
      </c>
      <c r="D58" s="3">
        <f t="shared" si="1"/>
        <v>3.125E-2</v>
      </c>
    </row>
    <row r="59" spans="1:4" x14ac:dyDescent="0.3">
      <c r="A59" s="2">
        <v>45583.607638888891</v>
      </c>
      <c r="B59" s="2">
        <v>45583.648611111108</v>
      </c>
      <c r="C59" s="4">
        <f t="shared" si="0"/>
        <v>45583</v>
      </c>
      <c r="D59" s="3">
        <f t="shared" si="1"/>
        <v>4.0972222217533272E-2</v>
      </c>
    </row>
    <row r="60" spans="1:4" x14ac:dyDescent="0.3">
      <c r="A60" s="2">
        <v>45583.667361111111</v>
      </c>
      <c r="B60" s="2">
        <v>45583.704861111109</v>
      </c>
      <c r="C60" s="4">
        <f t="shared" si="0"/>
        <v>45583</v>
      </c>
      <c r="D60" s="3">
        <f t="shared" si="1"/>
        <v>3.7499999998544808E-2</v>
      </c>
    </row>
    <row r="61" spans="1:4" x14ac:dyDescent="0.3">
      <c r="A61" s="2">
        <v>45583.727083333331</v>
      </c>
      <c r="B61" s="2">
        <v>45583.729166666664</v>
      </c>
      <c r="C61" s="4">
        <f t="shared" si="0"/>
        <v>45583</v>
      </c>
      <c r="D61" s="3">
        <f t="shared" si="1"/>
        <v>2.0833333328482695E-3</v>
      </c>
    </row>
    <row r="62" spans="1:4" x14ac:dyDescent="0.3">
      <c r="A62" s="2">
        <v>45586.431944444441</v>
      </c>
      <c r="B62" s="2">
        <v>45586.474305555559</v>
      </c>
      <c r="C62" s="4">
        <f t="shared" si="0"/>
        <v>45586</v>
      </c>
      <c r="D62" s="3">
        <f t="shared" si="1"/>
        <v>4.2361111118225381E-2</v>
      </c>
    </row>
    <row r="63" spans="1:4" x14ac:dyDescent="0.3">
      <c r="A63" s="2">
        <v>45586.498611111114</v>
      </c>
      <c r="B63" s="2">
        <v>45586.519444444442</v>
      </c>
      <c r="C63" s="4">
        <f t="shared" si="0"/>
        <v>45586</v>
      </c>
      <c r="D63" s="3">
        <f t="shared" si="1"/>
        <v>2.0833333328482695E-2</v>
      </c>
    </row>
    <row r="64" spans="1:4" x14ac:dyDescent="0.3">
      <c r="A64" s="2">
        <v>45586.542361111111</v>
      </c>
      <c r="B64" s="2">
        <v>45586.563888888886</v>
      </c>
      <c r="C64" s="4">
        <f t="shared" si="0"/>
        <v>45586</v>
      </c>
      <c r="D64" s="3">
        <f t="shared" si="1"/>
        <v>2.1527777775190771E-2</v>
      </c>
    </row>
    <row r="65" spans="1:4" x14ac:dyDescent="0.3">
      <c r="A65" s="2">
        <v>45586.567361111112</v>
      </c>
      <c r="B65" s="2">
        <v>45586.579861111109</v>
      </c>
      <c r="C65" s="4">
        <f t="shared" si="0"/>
        <v>45586</v>
      </c>
      <c r="D65" s="3">
        <f t="shared" si="1"/>
        <v>1.2499999997089617E-2</v>
      </c>
    </row>
    <row r="66" spans="1:4" x14ac:dyDescent="0.3">
      <c r="A66" s="2">
        <v>45586.602083333331</v>
      </c>
      <c r="B66" s="2">
        <v>45586.631944444445</v>
      </c>
      <c r="C66" s="4">
        <f t="shared" si="0"/>
        <v>45586</v>
      </c>
      <c r="D66" s="3">
        <f t="shared" si="1"/>
        <v>2.9861111113859806E-2</v>
      </c>
    </row>
    <row r="67" spans="1:4" x14ac:dyDescent="0.3">
      <c r="A67" s="2">
        <v>45586.649305555555</v>
      </c>
      <c r="B67" s="2">
        <v>45586.661805555559</v>
      </c>
      <c r="C67" s="4">
        <f t="shared" ref="C67:C116" si="6">INT(A67)</f>
        <v>45586</v>
      </c>
      <c r="D67" s="3">
        <f t="shared" ref="D67:D116" si="7">(B67-A67)</f>
        <v>1.2500000004365575E-2</v>
      </c>
    </row>
    <row r="68" spans="1:4" x14ac:dyDescent="0.3">
      <c r="A68" s="2">
        <v>45586.706250000003</v>
      </c>
      <c r="B68" s="2">
        <v>45586.718055555553</v>
      </c>
      <c r="C68" s="4">
        <f t="shared" si="6"/>
        <v>45586</v>
      </c>
      <c r="D68" s="3">
        <f t="shared" si="7"/>
        <v>1.1805555550381541E-2</v>
      </c>
    </row>
    <row r="69" spans="1:4" x14ac:dyDescent="0.3">
      <c r="A69" s="2">
        <v>45586.736111111109</v>
      </c>
      <c r="B69" s="2">
        <v>45586.780555555553</v>
      </c>
      <c r="C69" s="4">
        <f t="shared" si="6"/>
        <v>45586</v>
      </c>
      <c r="D69" s="3">
        <f t="shared" si="7"/>
        <v>4.4444444443797693E-2</v>
      </c>
    </row>
    <row r="70" spans="1:4" x14ac:dyDescent="0.3">
      <c r="A70" s="2">
        <v>45587.448611111111</v>
      </c>
      <c r="B70" s="2">
        <v>45587.518750000003</v>
      </c>
      <c r="C70" s="4">
        <f t="shared" si="6"/>
        <v>45587</v>
      </c>
      <c r="D70" s="3">
        <f t="shared" si="7"/>
        <v>7.013888889196096E-2</v>
      </c>
    </row>
    <row r="71" spans="1:4" x14ac:dyDescent="0.3">
      <c r="A71" s="2">
        <v>45587.54583333333</v>
      </c>
      <c r="B71" s="2">
        <v>45587.60833333333</v>
      </c>
      <c r="C71" s="4">
        <f t="shared" si="6"/>
        <v>45587</v>
      </c>
      <c r="D71" s="3">
        <f t="shared" si="7"/>
        <v>6.25E-2</v>
      </c>
    </row>
    <row r="72" spans="1:4" x14ac:dyDescent="0.3">
      <c r="A72" s="2">
        <v>45587.625694444447</v>
      </c>
      <c r="B72" s="2">
        <v>45587.637499999997</v>
      </c>
      <c r="C72" s="4">
        <f t="shared" si="6"/>
        <v>45587</v>
      </c>
      <c r="D72" s="3">
        <f t="shared" si="7"/>
        <v>1.1805555550381541E-2</v>
      </c>
    </row>
    <row r="73" spans="1:4" x14ac:dyDescent="0.3">
      <c r="A73" s="2">
        <v>45587.655555555553</v>
      </c>
      <c r="B73" s="2">
        <v>45587.677777777775</v>
      </c>
      <c r="C73" s="4">
        <f t="shared" si="6"/>
        <v>45587</v>
      </c>
      <c r="D73" s="3">
        <f t="shared" si="7"/>
        <v>2.2222222221898846E-2</v>
      </c>
    </row>
    <row r="74" spans="1:4" x14ac:dyDescent="0.3">
      <c r="A74" s="2">
        <v>45587.720138888886</v>
      </c>
      <c r="B74" s="2">
        <v>45587.745833333334</v>
      </c>
      <c r="C74" s="4">
        <f t="shared" si="6"/>
        <v>45587</v>
      </c>
      <c r="D74" s="3">
        <f t="shared" si="7"/>
        <v>2.5694444448163267E-2</v>
      </c>
    </row>
    <row r="75" spans="1:4" x14ac:dyDescent="0.3">
      <c r="A75" s="2">
        <v>45587.765972222223</v>
      </c>
      <c r="B75" s="2">
        <v>45587.820138888892</v>
      </c>
      <c r="C75" s="4">
        <f t="shared" si="6"/>
        <v>45587</v>
      </c>
      <c r="D75" s="3">
        <f t="shared" si="7"/>
        <v>5.4166666668606922E-2</v>
      </c>
    </row>
    <row r="76" spans="1:4" x14ac:dyDescent="0.3">
      <c r="A76" s="2">
        <v>45588.472222222219</v>
      </c>
      <c r="B76" s="2">
        <v>45588.493750000001</v>
      </c>
      <c r="C76" s="4">
        <f t="shared" si="6"/>
        <v>45588</v>
      </c>
      <c r="D76" s="3">
        <f t="shared" si="7"/>
        <v>2.1527777782466728E-2</v>
      </c>
    </row>
    <row r="77" spans="1:4" x14ac:dyDescent="0.3">
      <c r="A77" s="2">
        <v>45588.51666666667</v>
      </c>
      <c r="B77" s="2">
        <v>45588.581944444442</v>
      </c>
      <c r="C77" s="4">
        <f t="shared" si="6"/>
        <v>45588</v>
      </c>
      <c r="D77" s="3">
        <f t="shared" si="7"/>
        <v>6.5277777772280388E-2</v>
      </c>
    </row>
    <row r="78" spans="1:4" x14ac:dyDescent="0.3">
      <c r="A78" s="2">
        <v>45588.598611111112</v>
      </c>
      <c r="B78" s="2">
        <v>45588.620138888888</v>
      </c>
      <c r="C78" s="4">
        <f t="shared" si="6"/>
        <v>45588</v>
      </c>
      <c r="D78" s="3">
        <f t="shared" si="7"/>
        <v>2.1527777775190771E-2</v>
      </c>
    </row>
    <row r="79" spans="1:4" x14ac:dyDescent="0.3">
      <c r="A79" s="2">
        <v>45588.631944444445</v>
      </c>
      <c r="B79" s="2">
        <v>45588.657638888886</v>
      </c>
      <c r="C79" s="4">
        <f t="shared" si="6"/>
        <v>45588</v>
      </c>
      <c r="D79" s="3">
        <f t="shared" si="7"/>
        <v>2.569444444088731E-2</v>
      </c>
    </row>
    <row r="80" spans="1:4" x14ac:dyDescent="0.3">
      <c r="A80" s="2">
        <v>45588.70208333333</v>
      </c>
      <c r="B80" s="2">
        <v>45588.722916666666</v>
      </c>
      <c r="C80" s="4">
        <f t="shared" si="6"/>
        <v>45588</v>
      </c>
      <c r="D80" s="3">
        <f t="shared" si="7"/>
        <v>2.0833333335758653E-2</v>
      </c>
    </row>
    <row r="81" spans="1:4" x14ac:dyDescent="0.3">
      <c r="A81" s="2">
        <v>45588.774305555555</v>
      </c>
      <c r="B81" s="2">
        <v>45588.822222222225</v>
      </c>
      <c r="C81" s="4">
        <f t="shared" si="6"/>
        <v>45588</v>
      </c>
      <c r="D81" s="3">
        <f t="shared" si="7"/>
        <v>4.7916666670062114E-2</v>
      </c>
    </row>
    <row r="82" spans="1:4" x14ac:dyDescent="0.3">
      <c r="A82" s="2">
        <v>45589.42291666667</v>
      </c>
      <c r="B82" s="2">
        <v>45589.451388888891</v>
      </c>
      <c r="C82" s="4">
        <f t="shared" si="6"/>
        <v>45589</v>
      </c>
      <c r="D82" s="3">
        <f t="shared" si="7"/>
        <v>2.8472222220443655E-2</v>
      </c>
    </row>
    <row r="83" spans="1:4" x14ac:dyDescent="0.3">
      <c r="A83" s="2">
        <v>45589.46597222222</v>
      </c>
      <c r="B83" s="2">
        <v>45589.490277777775</v>
      </c>
      <c r="C83" s="4">
        <f t="shared" si="6"/>
        <v>45589</v>
      </c>
      <c r="D83" s="3">
        <f t="shared" si="7"/>
        <v>2.4305555554747116E-2</v>
      </c>
    </row>
    <row r="84" spans="1:4" x14ac:dyDescent="0.3">
      <c r="A84" s="2">
        <v>45589.513888888891</v>
      </c>
      <c r="B84" s="2">
        <v>45589.531944444447</v>
      </c>
      <c r="C84" s="4">
        <f t="shared" si="6"/>
        <v>45589</v>
      </c>
      <c r="D84" s="3">
        <f t="shared" si="7"/>
        <v>1.8055555556202307E-2</v>
      </c>
    </row>
    <row r="85" spans="1:4" x14ac:dyDescent="0.3">
      <c r="A85" s="2">
        <v>45589.555555555555</v>
      </c>
      <c r="B85" s="2">
        <v>45589.590277777781</v>
      </c>
      <c r="C85" s="4">
        <f t="shared" si="6"/>
        <v>45589</v>
      </c>
      <c r="D85" s="3">
        <f t="shared" si="7"/>
        <v>3.4722222226264421E-2</v>
      </c>
    </row>
    <row r="86" spans="1:4" x14ac:dyDescent="0.3">
      <c r="A86" s="2">
        <v>45589.594444444447</v>
      </c>
      <c r="B86" s="2">
        <v>45589.613194444442</v>
      </c>
      <c r="C86" s="4">
        <f t="shared" si="6"/>
        <v>45589</v>
      </c>
      <c r="D86" s="3">
        <f t="shared" si="7"/>
        <v>1.8749999995634425E-2</v>
      </c>
    </row>
    <row r="87" spans="1:4" x14ac:dyDescent="0.3">
      <c r="A87" s="2">
        <v>45589.633333333331</v>
      </c>
      <c r="B87" s="2">
        <v>45589.655555555553</v>
      </c>
      <c r="C87" s="4">
        <f t="shared" si="6"/>
        <v>45589</v>
      </c>
      <c r="D87" s="3">
        <f t="shared" si="7"/>
        <v>2.2222222221898846E-2</v>
      </c>
    </row>
    <row r="88" spans="1:4" x14ac:dyDescent="0.3">
      <c r="A88" s="2">
        <v>45589.693055555559</v>
      </c>
      <c r="B88" s="2">
        <v>45589.716666666667</v>
      </c>
      <c r="C88" s="4">
        <f t="shared" si="6"/>
        <v>45589</v>
      </c>
      <c r="D88" s="3">
        <f t="shared" si="7"/>
        <v>2.361111110803904E-2</v>
      </c>
    </row>
    <row r="89" spans="1:4" x14ac:dyDescent="0.3">
      <c r="A89" s="2">
        <v>45589.773611111108</v>
      </c>
      <c r="B89" s="2">
        <v>45589.811111111114</v>
      </c>
      <c r="C89" s="4">
        <f t="shared" si="6"/>
        <v>45589</v>
      </c>
      <c r="D89" s="3">
        <f t="shared" si="7"/>
        <v>3.7500000005820766E-2</v>
      </c>
    </row>
    <row r="90" spans="1:4" x14ac:dyDescent="0.3">
      <c r="A90" s="2">
        <v>45590.423611111109</v>
      </c>
      <c r="B90" s="2">
        <v>45590.460416666669</v>
      </c>
      <c r="C90" s="4">
        <f t="shared" si="6"/>
        <v>45590</v>
      </c>
      <c r="D90" s="3">
        <f t="shared" si="7"/>
        <v>3.680555555911269E-2</v>
      </c>
    </row>
    <row r="91" spans="1:4" x14ac:dyDescent="0.3">
      <c r="A91" s="2">
        <v>45590.481944444444</v>
      </c>
      <c r="B91" s="2">
        <v>45590.550694444442</v>
      </c>
      <c r="C91" s="4">
        <f t="shared" si="6"/>
        <v>45590</v>
      </c>
      <c r="D91" s="3">
        <f t="shared" si="7"/>
        <v>6.8749999998544808E-2</v>
      </c>
    </row>
    <row r="92" spans="1:4" x14ac:dyDescent="0.3">
      <c r="A92" s="2">
        <v>45590.571527777778</v>
      </c>
      <c r="B92" s="2">
        <v>45590.601388888892</v>
      </c>
      <c r="C92" s="4">
        <f t="shared" si="6"/>
        <v>45590</v>
      </c>
      <c r="D92" s="3">
        <f t="shared" si="7"/>
        <v>2.9861111113859806E-2</v>
      </c>
    </row>
    <row r="93" spans="1:4" x14ac:dyDescent="0.3">
      <c r="A93" s="2">
        <v>45590.642361111109</v>
      </c>
      <c r="B93" s="2">
        <v>45590.663888888892</v>
      </c>
      <c r="C93" s="4">
        <f t="shared" si="6"/>
        <v>45590</v>
      </c>
      <c r="D93" s="3">
        <f t="shared" si="7"/>
        <v>2.1527777782466728E-2</v>
      </c>
    </row>
    <row r="94" spans="1:4" x14ac:dyDescent="0.3">
      <c r="A94" s="2">
        <v>45590.727777777778</v>
      </c>
      <c r="B94" s="2">
        <v>45590.822916666664</v>
      </c>
      <c r="C94" s="4">
        <f t="shared" si="6"/>
        <v>45590</v>
      </c>
      <c r="D94" s="3">
        <f t="shared" si="7"/>
        <v>9.5138888886140194E-2</v>
      </c>
    </row>
    <row r="95" spans="1:4" x14ac:dyDescent="0.3">
      <c r="A95" s="2">
        <v>45593.425000000003</v>
      </c>
      <c r="B95" s="2">
        <v>45593.438888888886</v>
      </c>
      <c r="C95" s="4">
        <f t="shared" si="6"/>
        <v>45593</v>
      </c>
      <c r="D95" s="3">
        <f t="shared" si="7"/>
        <v>1.3888888883229811E-2</v>
      </c>
    </row>
    <row r="96" spans="1:4" x14ac:dyDescent="0.3">
      <c r="A96" s="2">
        <v>45593.456250000003</v>
      </c>
      <c r="B96" s="2">
        <v>45593.488888888889</v>
      </c>
      <c r="C96" s="4">
        <f t="shared" si="6"/>
        <v>45593</v>
      </c>
      <c r="D96" s="3">
        <f t="shared" si="7"/>
        <v>3.2638888886140194E-2</v>
      </c>
    </row>
    <row r="97" spans="1:4" x14ac:dyDescent="0.3">
      <c r="A97" s="2">
        <v>45593.509027777778</v>
      </c>
      <c r="B97" s="2">
        <v>45593.513888888891</v>
      </c>
      <c r="C97" s="4">
        <f t="shared" si="6"/>
        <v>45593</v>
      </c>
      <c r="D97" s="3">
        <f t="shared" si="7"/>
        <v>4.8611111124046147E-3</v>
      </c>
    </row>
    <row r="98" spans="1:4" x14ac:dyDescent="0.3">
      <c r="A98" s="2">
        <v>45593.530555555553</v>
      </c>
      <c r="B98" s="2">
        <v>45593.552777777775</v>
      </c>
      <c r="C98" s="4">
        <f t="shared" si="6"/>
        <v>45593</v>
      </c>
      <c r="D98" s="3">
        <f t="shared" si="7"/>
        <v>2.2222222221898846E-2</v>
      </c>
    </row>
    <row r="99" spans="1:4" x14ac:dyDescent="0.3">
      <c r="A99" s="2">
        <v>45593.565972222219</v>
      </c>
      <c r="B99" s="2">
        <v>45593.592361111114</v>
      </c>
      <c r="C99" s="4">
        <f t="shared" si="6"/>
        <v>45593</v>
      </c>
      <c r="D99" s="3">
        <f t="shared" si="7"/>
        <v>2.6388888894871343E-2</v>
      </c>
    </row>
    <row r="100" spans="1:4" x14ac:dyDescent="0.3">
      <c r="A100" s="2">
        <v>45593.612500000003</v>
      </c>
      <c r="B100" s="2">
        <v>45593.640277777777</v>
      </c>
      <c r="C100" s="4">
        <f t="shared" si="6"/>
        <v>45593</v>
      </c>
      <c r="D100" s="3">
        <f t="shared" si="7"/>
        <v>2.7777777773735579E-2</v>
      </c>
    </row>
    <row r="101" spans="1:4" x14ac:dyDescent="0.3">
      <c r="A101" s="2">
        <v>45593.660416666666</v>
      </c>
      <c r="B101" s="2">
        <v>45593.697222222225</v>
      </c>
      <c r="C101" s="4">
        <f t="shared" si="6"/>
        <v>45593</v>
      </c>
      <c r="D101" s="3">
        <f t="shared" si="7"/>
        <v>3.680555555911269E-2</v>
      </c>
    </row>
    <row r="102" spans="1:4" x14ac:dyDescent="0.3">
      <c r="A102" s="2">
        <v>45593.722222222219</v>
      </c>
      <c r="B102" s="2">
        <v>45593.723611111112</v>
      </c>
      <c r="C102" s="4">
        <f t="shared" si="6"/>
        <v>45593</v>
      </c>
      <c r="D102" s="3">
        <f t="shared" si="7"/>
        <v>1.3888888934161514E-3</v>
      </c>
    </row>
    <row r="103" spans="1:4" x14ac:dyDescent="0.3">
      <c r="A103" s="2">
        <v>45593.738888888889</v>
      </c>
      <c r="B103" s="2">
        <v>45593.756249999999</v>
      </c>
      <c r="C103" s="4">
        <f t="shared" si="6"/>
        <v>45593</v>
      </c>
      <c r="D103" s="3">
        <f t="shared" si="7"/>
        <v>1.7361111109494232E-2</v>
      </c>
    </row>
    <row r="104" spans="1:4" x14ac:dyDescent="0.3">
      <c r="A104" s="2">
        <v>45593.77847222222</v>
      </c>
      <c r="B104" s="2">
        <v>45593.802777777775</v>
      </c>
      <c r="C104" s="4">
        <f t="shared" si="6"/>
        <v>45593</v>
      </c>
      <c r="D104" s="3">
        <f t="shared" si="7"/>
        <v>2.4305555554747116E-2</v>
      </c>
    </row>
    <row r="105" spans="1:4" x14ac:dyDescent="0.3">
      <c r="A105" s="2">
        <v>45594.457638888889</v>
      </c>
      <c r="B105" s="2">
        <v>45594.490972222222</v>
      </c>
      <c r="C105" s="4">
        <f t="shared" si="6"/>
        <v>45594</v>
      </c>
      <c r="D105" s="3">
        <f t="shared" si="7"/>
        <v>3.3333333332848269E-2</v>
      </c>
    </row>
    <row r="106" spans="1:4" x14ac:dyDescent="0.3">
      <c r="A106" s="2">
        <v>45594.506944444445</v>
      </c>
      <c r="B106" s="2">
        <v>45594.537499999999</v>
      </c>
      <c r="C106" s="4">
        <f t="shared" si="6"/>
        <v>45594</v>
      </c>
      <c r="D106" s="3">
        <f t="shared" si="7"/>
        <v>3.0555555553291924E-2</v>
      </c>
    </row>
    <row r="107" spans="1:4" x14ac:dyDescent="0.3">
      <c r="A107" s="2">
        <v>45594.582638888889</v>
      </c>
      <c r="B107" s="2">
        <v>45594.623611111114</v>
      </c>
      <c r="C107" s="4">
        <f t="shared" si="6"/>
        <v>45594</v>
      </c>
      <c r="D107" s="3">
        <f t="shared" si="7"/>
        <v>4.0972222224809229E-2</v>
      </c>
    </row>
    <row r="108" spans="1:4" x14ac:dyDescent="0.3">
      <c r="A108" s="2">
        <v>45594.650694444441</v>
      </c>
      <c r="B108" s="2">
        <v>45594.681944444441</v>
      </c>
      <c r="C108" s="4">
        <f t="shared" si="6"/>
        <v>45594</v>
      </c>
      <c r="D108" s="3">
        <f t="shared" si="7"/>
        <v>3.125E-2</v>
      </c>
    </row>
    <row r="109" spans="1:4" x14ac:dyDescent="0.3">
      <c r="A109" s="2">
        <v>45594.712500000001</v>
      </c>
      <c r="B109" s="2">
        <v>45594.729166666664</v>
      </c>
      <c r="C109" s="4">
        <f t="shared" si="6"/>
        <v>45594</v>
      </c>
      <c r="D109" s="3">
        <f t="shared" si="7"/>
        <v>1.6666666662786156E-2</v>
      </c>
    </row>
    <row r="110" spans="1:4" x14ac:dyDescent="0.3">
      <c r="A110" s="2">
        <v>45594.771527777775</v>
      </c>
      <c r="B110" s="2">
        <v>45594.829861111109</v>
      </c>
      <c r="C110" s="4">
        <f t="shared" si="6"/>
        <v>45594</v>
      </c>
      <c r="D110" s="3">
        <f t="shared" si="7"/>
        <v>5.8333333334303461E-2</v>
      </c>
    </row>
    <row r="111" spans="1:4" x14ac:dyDescent="0.3">
      <c r="A111" s="2">
        <v>45595.460416666669</v>
      </c>
      <c r="B111" s="2">
        <v>45595.481944444444</v>
      </c>
      <c r="C111" s="4">
        <f t="shared" si="6"/>
        <v>45595</v>
      </c>
      <c r="D111" s="3">
        <f t="shared" si="7"/>
        <v>2.1527777775190771E-2</v>
      </c>
    </row>
    <row r="112" spans="1:4" x14ac:dyDescent="0.3">
      <c r="A112" s="2">
        <v>45595.501388888886</v>
      </c>
      <c r="B112" s="2">
        <v>45595.522916666669</v>
      </c>
      <c r="C112" s="4">
        <f t="shared" si="6"/>
        <v>45595</v>
      </c>
      <c r="D112" s="3">
        <f t="shared" si="7"/>
        <v>2.1527777782466728E-2</v>
      </c>
    </row>
    <row r="113" spans="1:4" x14ac:dyDescent="0.3">
      <c r="A113" s="2">
        <v>45595.549305555556</v>
      </c>
      <c r="B113" s="2">
        <v>45595.571527777778</v>
      </c>
      <c r="C113" s="4">
        <f t="shared" si="6"/>
        <v>45595</v>
      </c>
      <c r="D113" s="3">
        <f t="shared" si="7"/>
        <v>2.2222222221898846E-2</v>
      </c>
    </row>
    <row r="114" spans="1:4" x14ac:dyDescent="0.3">
      <c r="A114" s="2">
        <v>45595.590277777781</v>
      </c>
      <c r="B114" s="2">
        <v>45595.665277777778</v>
      </c>
      <c r="C114" s="4">
        <f t="shared" si="6"/>
        <v>45595</v>
      </c>
      <c r="D114" s="3">
        <f t="shared" si="7"/>
        <v>7.4999999997089617E-2</v>
      </c>
    </row>
    <row r="115" spans="1:4" x14ac:dyDescent="0.3">
      <c r="A115" s="2">
        <v>45595.686805555553</v>
      </c>
      <c r="B115" s="2">
        <v>45595.752083333333</v>
      </c>
      <c r="C115" s="4">
        <f t="shared" si="6"/>
        <v>45595</v>
      </c>
      <c r="D115" s="3">
        <f t="shared" si="7"/>
        <v>6.5277777779556345E-2</v>
      </c>
    </row>
    <row r="116" spans="1:4" x14ac:dyDescent="0.3">
      <c r="A116" s="2">
        <v>45595.784722222219</v>
      </c>
      <c r="B116" s="2">
        <v>45595.8125</v>
      </c>
      <c r="C116" s="4">
        <f t="shared" si="6"/>
        <v>45595</v>
      </c>
      <c r="D116" s="3">
        <f t="shared" si="7"/>
        <v>2.7777777781011537E-2</v>
      </c>
    </row>
  </sheetData>
  <conditionalFormatting sqref="G2:H25">
    <cfRule type="expression" dxfId="0" priority="1">
      <formula>WEEKDAY($G2,2)&gt;5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Kirsch</dc:creator>
  <cp:lastModifiedBy>Newbie</cp:lastModifiedBy>
  <dcterms:created xsi:type="dcterms:W3CDTF">2024-11-10T14:47:52Z</dcterms:created>
  <dcterms:modified xsi:type="dcterms:W3CDTF">2024-11-10T14:46:07Z</dcterms:modified>
</cp:coreProperties>
</file>