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chMa\Desktop\Energiemanagement Jaberg\"/>
    </mc:Choice>
  </mc:AlternateContent>
  <xr:revisionPtr revIDLastSave="0" documentId="13_ncr:1_{EEE31E61-8695-4DC3-8851-013B6CAB64CB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" l="1"/>
  <c r="K23" i="1"/>
  <c r="K24" i="1"/>
  <c r="K25" i="1"/>
  <c r="K26" i="1"/>
  <c r="K27" i="1"/>
  <c r="K28" i="1"/>
  <c r="K29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0" i="1"/>
  <c r="J31" i="1"/>
  <c r="J32" i="1"/>
  <c r="J33" i="1"/>
  <c r="J8" i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J29" i="1" l="1"/>
  <c r="K31" i="1"/>
  <c r="K15" i="1"/>
  <c r="J28" i="1"/>
  <c r="K30" i="1"/>
  <c r="K22" i="1"/>
  <c r="K14" i="1"/>
  <c r="J27" i="1"/>
  <c r="K21" i="1"/>
  <c r="K13" i="1"/>
  <c r="J26" i="1"/>
  <c r="K20" i="1"/>
  <c r="K12" i="1"/>
  <c r="J25" i="1"/>
  <c r="K19" i="1"/>
  <c r="K11" i="1"/>
  <c r="J24" i="1"/>
  <c r="K18" i="1"/>
  <c r="K10" i="1"/>
  <c r="J23" i="1"/>
  <c r="K33" i="1"/>
  <c r="K17" i="1"/>
  <c r="K9" i="1"/>
  <c r="K32" i="1"/>
  <c r="K16" i="1"/>
</calcChain>
</file>

<file path=xl/sharedStrings.xml><?xml version="1.0" encoding="utf-8"?>
<sst xmlns="http://schemas.openxmlformats.org/spreadsheetml/2006/main" count="15" uniqueCount="9">
  <si>
    <t>Datum</t>
  </si>
  <si>
    <t>Batteriekapazität</t>
  </si>
  <si>
    <t>Überschussenergie</t>
  </si>
  <si>
    <t>Bezug mit Batterie</t>
  </si>
  <si>
    <t>max. Batteriekapazität</t>
  </si>
  <si>
    <t>C-Rate</t>
  </si>
  <si>
    <t>kWh</t>
  </si>
  <si>
    <t>max Aufladung / Entladung</t>
  </si>
  <si>
    <t xml:space="preserve"> + Strombezug / - Stromproduktion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</si>
</sst>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2" fontId="1" fillId="2" borderId="3" xfId="0" applyNumberFormat="1" applyFont="1" applyFill="1" applyBorder="1"/>
    <xf numFmtId="0" fontId="1" fillId="2" borderId="2" xfId="0" applyFont="1" applyFill="1" applyBorder="1"/>
    <xf numFmtId="22" fontId="0" fillId="3" borderId="1" xfId="0" applyNumberFormat="1" applyFill="1" applyBorder="1" applyAlignment="1">
      <alignment horizontal="right" vertical="center" wrapText="1"/>
    </xf>
    <xf numFmtId="2" fontId="0" fillId="3" borderId="2" xfId="0" applyNumberFormat="1" applyFill="1" applyBorder="1"/>
    <xf numFmtId="2" fontId="0" fillId="3" borderId="3" xfId="0" applyNumberFormat="1" applyFill="1" applyBorder="1"/>
    <xf numFmtId="22" fontId="0" fillId="0" borderId="1" xfId="0" applyNumberFormat="1" applyBorder="1" applyAlignment="1">
      <alignment horizontal="right" vertical="center" wrapText="1"/>
    </xf>
    <xf numFmtId="22" fontId="0" fillId="0" borderId="4" xfId="0" applyNumberFormat="1" applyBorder="1" applyAlignment="1">
      <alignment horizontal="right" vertical="center" wrapText="1"/>
    </xf>
    <xf numFmtId="2" fontId="0" fillId="3" borderId="5" xfId="0" applyNumberFormat="1" applyFill="1" applyBorder="1"/>
    <xf numFmtId="2" fontId="0" fillId="3" borderId="6" xfId="0" applyNumberFormat="1" applyFill="1" applyBorder="1"/>
    <xf numFmtId="22" fontId="0" fillId="0" borderId="0" xfId="0" applyNumberFormat="1" applyFill="1" applyBorder="1" applyAlignment="1">
      <alignment horizontal="right" vertical="center" wrapText="1"/>
    </xf>
    <xf numFmtId="2" fontId="0" fillId="0" borderId="0" xfId="0" applyNumberFormat="1" applyFill="1" applyBorder="1"/>
    <xf numFmtId="0" fontId="0" fillId="0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1:S103"/>
  <sheetViews>
    <sheetView tabSelected="1" workbookViewId="0">
      <selection activeCell="N40" sqref="N40"/>
    </sheetView>
  </sheetViews>
  <sheetFormatPr baseColWidth="10" defaultColWidth="9.140625" defaultRowHeight="15" x14ac:dyDescent="0.25"/>
  <cols>
    <col min="7" max="7" width="15.140625" style="15" bestFit="1" customWidth="1"/>
    <col min="8" max="8" width="32" style="15" bestFit="1" customWidth="1"/>
    <col min="9" max="9" width="16.28515625" style="15" bestFit="1" customWidth="1"/>
    <col min="10" max="10" width="18.140625" style="15" bestFit="1" customWidth="1"/>
    <col min="11" max="11" width="17.42578125" style="15" bestFit="1" customWidth="1"/>
    <col min="17" max="17" width="25.140625" bestFit="1" customWidth="1"/>
    <col min="18" max="18" width="4" bestFit="1" customWidth="1"/>
  </cols>
  <sheetData>
    <row r="1" spans="7:19" x14ac:dyDescent="0.25">
      <c r="G1"/>
      <c r="H1"/>
      <c r="I1"/>
      <c r="J1"/>
      <c r="K1"/>
    </row>
    <row r="2" spans="7:19" x14ac:dyDescent="0.25">
      <c r="G2"/>
      <c r="H2"/>
      <c r="I2"/>
      <c r="J2"/>
      <c r="K2"/>
    </row>
    <row r="3" spans="7:19" x14ac:dyDescent="0.25">
      <c r="G3"/>
      <c r="H3"/>
      <c r="I3"/>
      <c r="J3"/>
      <c r="K3"/>
    </row>
    <row r="4" spans="7:19" x14ac:dyDescent="0.25">
      <c r="G4"/>
      <c r="H4"/>
      <c r="I4"/>
      <c r="J4"/>
      <c r="K4"/>
    </row>
    <row r="5" spans="7:19" x14ac:dyDescent="0.25">
      <c r="G5"/>
      <c r="H5"/>
      <c r="I5"/>
      <c r="J5"/>
      <c r="K5"/>
    </row>
    <row r="6" spans="7:19" x14ac:dyDescent="0.25">
      <c r="G6" s="1" t="s">
        <v>0</v>
      </c>
      <c r="H6" s="3" t="s">
        <v>8</v>
      </c>
      <c r="I6" s="3" t="s">
        <v>1</v>
      </c>
      <c r="J6" s="4" t="s">
        <v>2</v>
      </c>
      <c r="K6" s="5" t="s">
        <v>3</v>
      </c>
    </row>
    <row r="7" spans="7:19" x14ac:dyDescent="0.25">
      <c r="G7" s="1"/>
      <c r="H7" s="2"/>
      <c r="I7" s="3">
        <v>0</v>
      </c>
      <c r="J7" s="4"/>
      <c r="K7" s="5"/>
    </row>
    <row r="8" spans="7:19" x14ac:dyDescent="0.25">
      <c r="G8" s="6">
        <v>45292.010416666664</v>
      </c>
      <c r="H8" s="7">
        <v>200</v>
      </c>
      <c r="I8" s="8">
        <f>MAX(0, MIN($R$12, I7 + IF(H8 &lt; 0, MIN(-H8, $R$13 * $R$12), IF(H8 &gt; 0, -MIN(H8, $R$13 * $R$12), 0))))</f>
        <v>0</v>
      </c>
      <c r="J8" s="8">
        <f>IF(H8 &lt; 0, MAX(0, ABS(H8) - MIN(ABS(H8) * $R$13, $R$12 - I7)), 0)</f>
        <v>0</v>
      </c>
      <c r="K8" s="7">
        <f>IF(H8 &lt; 0, 0, H8 - MIN(H8 / ($R$13 * $R$12), I7))</f>
        <v>200</v>
      </c>
    </row>
    <row r="9" spans="7:19" x14ac:dyDescent="0.25">
      <c r="G9" s="9">
        <v>45292.020833333336</v>
      </c>
      <c r="H9" s="7">
        <v>100</v>
      </c>
      <c r="I9" s="8">
        <f t="shared" ref="I9:I33" si="0">MAX(0, MIN($R$12, I8 + IF(H9 &lt; 0, MIN(-H9, $R$13 * $R$12), IF(H9 &gt; 0, -MIN(H9, $R$13 * $R$12), 0))))</f>
        <v>0</v>
      </c>
      <c r="J9" s="8">
        <f t="shared" ref="J9:J33" si="1">IF(H9 &lt; 0, MAX(0, ABS(H9) - MIN(ABS(H9) * $R$13, $R$12 - I8)), 0)</f>
        <v>0</v>
      </c>
      <c r="K9" s="7">
        <f t="shared" ref="K9:K33" si="2">IF(H9 &lt; 0, 0, H9 - MIN(H9 / ($R$13 * $R$12), I8))</f>
        <v>100</v>
      </c>
    </row>
    <row r="10" spans="7:19" x14ac:dyDescent="0.25">
      <c r="G10" s="6">
        <v>45292.03125</v>
      </c>
      <c r="H10" s="7">
        <v>50</v>
      </c>
      <c r="I10" s="8">
        <f t="shared" si="0"/>
        <v>0</v>
      </c>
      <c r="J10" s="8">
        <f t="shared" si="1"/>
        <v>0</v>
      </c>
      <c r="K10" s="7">
        <f t="shared" si="2"/>
        <v>50</v>
      </c>
    </row>
    <row r="11" spans="7:19" x14ac:dyDescent="0.25">
      <c r="G11" s="9">
        <v>45292.041666666664</v>
      </c>
      <c r="H11" s="7">
        <v>200</v>
      </c>
      <c r="I11" s="8">
        <f t="shared" si="0"/>
        <v>0</v>
      </c>
      <c r="J11" s="8">
        <f t="shared" si="1"/>
        <v>0</v>
      </c>
      <c r="K11" s="7">
        <f t="shared" si="2"/>
        <v>200</v>
      </c>
    </row>
    <row r="12" spans="7:19" x14ac:dyDescent="0.25">
      <c r="G12" s="6">
        <v>45292.052083333336</v>
      </c>
      <c r="H12" s="7">
        <v>100</v>
      </c>
      <c r="I12" s="8">
        <f t="shared" si="0"/>
        <v>0</v>
      </c>
      <c r="J12" s="8">
        <f t="shared" si="1"/>
        <v>0</v>
      </c>
      <c r="K12" s="7">
        <f t="shared" si="2"/>
        <v>100</v>
      </c>
      <c r="Q12" t="s">
        <v>4</v>
      </c>
      <c r="R12">
        <v>200</v>
      </c>
      <c r="S12" t="s">
        <v>6</v>
      </c>
    </row>
    <row r="13" spans="7:19" x14ac:dyDescent="0.25">
      <c r="G13" s="9">
        <v>45292.0625</v>
      </c>
      <c r="H13" s="7">
        <v>50</v>
      </c>
      <c r="I13" s="8">
        <f t="shared" si="0"/>
        <v>0</v>
      </c>
      <c r="J13" s="8">
        <f t="shared" si="1"/>
        <v>0</v>
      </c>
      <c r="K13" s="7">
        <f t="shared" si="2"/>
        <v>50</v>
      </c>
      <c r="Q13" t="s">
        <v>5</v>
      </c>
      <c r="R13">
        <v>0.5</v>
      </c>
    </row>
    <row r="14" spans="7:19" x14ac:dyDescent="0.25">
      <c r="G14" s="6">
        <v>45292.072916666664</v>
      </c>
      <c r="H14" s="7">
        <v>400</v>
      </c>
      <c r="I14" s="8">
        <f t="shared" si="0"/>
        <v>0</v>
      </c>
      <c r="J14" s="8">
        <f t="shared" si="1"/>
        <v>0</v>
      </c>
      <c r="K14" s="7">
        <f t="shared" si="2"/>
        <v>400</v>
      </c>
    </row>
    <row r="15" spans="7:19" x14ac:dyDescent="0.25">
      <c r="G15" s="9">
        <v>45292.083333333336</v>
      </c>
      <c r="H15" s="7">
        <v>200</v>
      </c>
      <c r="I15" s="8">
        <f t="shared" si="0"/>
        <v>0</v>
      </c>
      <c r="J15" s="8">
        <f t="shared" si="1"/>
        <v>0</v>
      </c>
      <c r="K15" s="7">
        <f t="shared" si="2"/>
        <v>200</v>
      </c>
      <c r="Q15" t="s">
        <v>7</v>
      </c>
      <c r="R15">
        <f>SUM(R12*R13)</f>
        <v>100</v>
      </c>
      <c r="S15" t="s">
        <v>6</v>
      </c>
    </row>
    <row r="16" spans="7:19" x14ac:dyDescent="0.25">
      <c r="G16" s="6">
        <v>45292.09375</v>
      </c>
      <c r="H16" s="7">
        <v>100</v>
      </c>
      <c r="I16" s="8">
        <f t="shared" si="0"/>
        <v>0</v>
      </c>
      <c r="J16" s="8">
        <f t="shared" si="1"/>
        <v>0</v>
      </c>
      <c r="K16" s="7">
        <f t="shared" si="2"/>
        <v>100</v>
      </c>
    </row>
    <row r="17" spans="7:11" x14ac:dyDescent="0.25">
      <c r="G17" s="9">
        <v>45292.104166666664</v>
      </c>
      <c r="H17" s="7">
        <v>50</v>
      </c>
      <c r="I17" s="8">
        <f t="shared" si="0"/>
        <v>0</v>
      </c>
      <c r="J17" s="8">
        <f t="shared" si="1"/>
        <v>0</v>
      </c>
      <c r="K17" s="7">
        <f t="shared" si="2"/>
        <v>50</v>
      </c>
    </row>
    <row r="18" spans="7:11" x14ac:dyDescent="0.25">
      <c r="G18" s="6">
        <v>45292.114583333336</v>
      </c>
      <c r="H18" s="7">
        <v>400</v>
      </c>
      <c r="I18" s="8">
        <f t="shared" si="0"/>
        <v>0</v>
      </c>
      <c r="J18" s="8">
        <f t="shared" si="1"/>
        <v>0</v>
      </c>
      <c r="K18" s="7">
        <f t="shared" si="2"/>
        <v>400</v>
      </c>
    </row>
    <row r="19" spans="7:11" x14ac:dyDescent="0.25">
      <c r="G19" s="9">
        <v>45292.125</v>
      </c>
      <c r="H19" s="7">
        <v>100</v>
      </c>
      <c r="I19" s="8">
        <f t="shared" si="0"/>
        <v>0</v>
      </c>
      <c r="J19" s="8">
        <f t="shared" si="1"/>
        <v>0</v>
      </c>
      <c r="K19" s="7">
        <f t="shared" si="2"/>
        <v>100</v>
      </c>
    </row>
    <row r="20" spans="7:11" x14ac:dyDescent="0.25">
      <c r="G20" s="6">
        <v>45292.135416666664</v>
      </c>
      <c r="H20" s="7">
        <v>50</v>
      </c>
      <c r="I20" s="8">
        <f t="shared" si="0"/>
        <v>0</v>
      </c>
      <c r="J20" s="8">
        <f t="shared" si="1"/>
        <v>0</v>
      </c>
      <c r="K20" s="7">
        <f t="shared" si="2"/>
        <v>50</v>
      </c>
    </row>
    <row r="21" spans="7:11" x14ac:dyDescent="0.25">
      <c r="G21" s="9">
        <v>45292.145833333336</v>
      </c>
      <c r="H21" s="7">
        <v>200</v>
      </c>
      <c r="I21" s="8">
        <f t="shared" si="0"/>
        <v>0</v>
      </c>
      <c r="J21" s="8">
        <f t="shared" si="1"/>
        <v>0</v>
      </c>
      <c r="K21" s="7">
        <f t="shared" si="2"/>
        <v>200</v>
      </c>
    </row>
    <row r="22" spans="7:11" x14ac:dyDescent="0.25">
      <c r="G22" s="6">
        <v>45292.15625</v>
      </c>
      <c r="H22" s="7">
        <v>100</v>
      </c>
      <c r="I22" s="8">
        <f t="shared" si="0"/>
        <v>0</v>
      </c>
      <c r="J22" s="8">
        <f t="shared" si="1"/>
        <v>0</v>
      </c>
      <c r="K22" s="7">
        <f t="shared" si="2"/>
        <v>100</v>
      </c>
    </row>
    <row r="23" spans="7:11" x14ac:dyDescent="0.25">
      <c r="G23" s="9">
        <v>45292.166666666664</v>
      </c>
      <c r="H23" s="7">
        <v>-100</v>
      </c>
      <c r="I23" s="8">
        <f t="shared" si="0"/>
        <v>100</v>
      </c>
      <c r="J23" s="8">
        <f t="shared" si="1"/>
        <v>50</v>
      </c>
      <c r="K23" s="7">
        <f t="shared" si="2"/>
        <v>0</v>
      </c>
    </row>
    <row r="24" spans="7:11" x14ac:dyDescent="0.25">
      <c r="G24" s="6">
        <v>45292.177083333336</v>
      </c>
      <c r="H24" s="7">
        <v>-200</v>
      </c>
      <c r="I24" s="8">
        <f t="shared" si="0"/>
        <v>200</v>
      </c>
      <c r="J24" s="8">
        <f t="shared" si="1"/>
        <v>100</v>
      </c>
      <c r="K24" s="7">
        <f t="shared" si="2"/>
        <v>0</v>
      </c>
    </row>
    <row r="25" spans="7:11" x14ac:dyDescent="0.25">
      <c r="G25" s="9">
        <v>45292.1875</v>
      </c>
      <c r="H25" s="7">
        <v>-400</v>
      </c>
      <c r="I25" s="8">
        <f t="shared" si="0"/>
        <v>200</v>
      </c>
      <c r="J25" s="8">
        <f t="shared" si="1"/>
        <v>400</v>
      </c>
      <c r="K25" s="7">
        <f t="shared" si="2"/>
        <v>0</v>
      </c>
    </row>
    <row r="26" spans="7:11" x14ac:dyDescent="0.25">
      <c r="G26" s="6">
        <v>45292.197916666664</v>
      </c>
      <c r="H26" s="7">
        <v>-400</v>
      </c>
      <c r="I26" s="8">
        <f t="shared" si="0"/>
        <v>200</v>
      </c>
      <c r="J26" s="8">
        <f t="shared" si="1"/>
        <v>400</v>
      </c>
      <c r="K26" s="7">
        <f t="shared" si="2"/>
        <v>0</v>
      </c>
    </row>
    <row r="27" spans="7:11" x14ac:dyDescent="0.25">
      <c r="G27" s="9">
        <v>45292.208333333336</v>
      </c>
      <c r="H27" s="7">
        <v>-150</v>
      </c>
      <c r="I27" s="8">
        <f t="shared" si="0"/>
        <v>200</v>
      </c>
      <c r="J27" s="8">
        <f t="shared" si="1"/>
        <v>150</v>
      </c>
      <c r="K27" s="7">
        <f t="shared" si="2"/>
        <v>0</v>
      </c>
    </row>
    <row r="28" spans="7:11" x14ac:dyDescent="0.25">
      <c r="G28" s="6">
        <v>45292.21875</v>
      </c>
      <c r="H28" s="7">
        <v>-300</v>
      </c>
      <c r="I28" s="8">
        <f t="shared" si="0"/>
        <v>200</v>
      </c>
      <c r="J28" s="8">
        <f t="shared" si="1"/>
        <v>300</v>
      </c>
      <c r="K28" s="7">
        <f t="shared" si="2"/>
        <v>0</v>
      </c>
    </row>
    <row r="29" spans="7:11" x14ac:dyDescent="0.25">
      <c r="G29" s="9">
        <v>45292.229166666664</v>
      </c>
      <c r="H29" s="7">
        <v>-50</v>
      </c>
      <c r="I29" s="8">
        <f t="shared" si="0"/>
        <v>200</v>
      </c>
      <c r="J29" s="8">
        <f t="shared" si="1"/>
        <v>50</v>
      </c>
      <c r="K29" s="7">
        <f t="shared" si="2"/>
        <v>0</v>
      </c>
    </row>
    <row r="30" spans="7:11" x14ac:dyDescent="0.25">
      <c r="G30" s="6">
        <v>45292.239583333336</v>
      </c>
      <c r="H30" s="7">
        <v>150</v>
      </c>
      <c r="I30" s="8">
        <f t="shared" si="0"/>
        <v>100</v>
      </c>
      <c r="J30" s="8">
        <f t="shared" si="1"/>
        <v>0</v>
      </c>
      <c r="K30" s="7">
        <f t="shared" si="2"/>
        <v>148.5</v>
      </c>
    </row>
    <row r="31" spans="7:11" x14ac:dyDescent="0.25">
      <c r="G31" s="9">
        <v>45292.25</v>
      </c>
      <c r="H31" s="7">
        <v>300</v>
      </c>
      <c r="I31" s="8">
        <f t="shared" si="0"/>
        <v>0</v>
      </c>
      <c r="J31" s="8">
        <f t="shared" si="1"/>
        <v>0</v>
      </c>
      <c r="K31" s="7">
        <f t="shared" si="2"/>
        <v>297</v>
      </c>
    </row>
    <row r="32" spans="7:11" x14ac:dyDescent="0.25">
      <c r="G32" s="6">
        <v>45292.260416666664</v>
      </c>
      <c r="H32" s="7">
        <v>100</v>
      </c>
      <c r="I32" s="8">
        <f t="shared" si="0"/>
        <v>0</v>
      </c>
      <c r="J32" s="8">
        <f t="shared" si="1"/>
        <v>0</v>
      </c>
      <c r="K32" s="7">
        <f t="shared" si="2"/>
        <v>100</v>
      </c>
    </row>
    <row r="33" spans="7:11" x14ac:dyDescent="0.25">
      <c r="G33" s="10">
        <v>45292.270833333336</v>
      </c>
      <c r="H33" s="11">
        <v>50</v>
      </c>
      <c r="I33" s="12">
        <f t="shared" si="0"/>
        <v>0</v>
      </c>
      <c r="J33" s="8">
        <f t="shared" si="1"/>
        <v>0</v>
      </c>
      <c r="K33" s="7">
        <f t="shared" si="2"/>
        <v>50</v>
      </c>
    </row>
    <row r="34" spans="7:11" x14ac:dyDescent="0.25">
      <c r="G34" s="13"/>
      <c r="H34" s="14"/>
      <c r="I34" s="14"/>
      <c r="J34" s="14"/>
      <c r="K34" s="14"/>
    </row>
    <row r="35" spans="7:11" x14ac:dyDescent="0.25">
      <c r="G35" s="13"/>
      <c r="H35" s="14"/>
      <c r="I35" s="14"/>
      <c r="J35" s="14"/>
      <c r="K35" s="14"/>
    </row>
    <row r="36" spans="7:11" x14ac:dyDescent="0.25">
      <c r="G36" s="13"/>
      <c r="H36" s="14"/>
      <c r="I36" s="14"/>
      <c r="J36" s="14"/>
      <c r="K36" s="14"/>
    </row>
    <row r="37" spans="7:11" x14ac:dyDescent="0.25">
      <c r="G37" s="13"/>
      <c r="H37" s="14"/>
      <c r="I37" s="14"/>
      <c r="J37" s="14"/>
      <c r="K37" s="14"/>
    </row>
    <row r="38" spans="7:11" x14ac:dyDescent="0.25">
      <c r="G38" s="13"/>
      <c r="H38" s="14"/>
      <c r="I38" s="14"/>
      <c r="J38" s="14"/>
      <c r="K38" s="14"/>
    </row>
    <row r="39" spans="7:11" x14ac:dyDescent="0.25">
      <c r="G39" s="13"/>
      <c r="H39" s="14"/>
      <c r="I39" s="14"/>
      <c r="J39" s="14"/>
      <c r="K39" s="14"/>
    </row>
    <row r="40" spans="7:11" x14ac:dyDescent="0.25">
      <c r="G40" s="13"/>
      <c r="H40" s="14"/>
      <c r="I40" s="14"/>
      <c r="J40" s="14"/>
      <c r="K40" s="14"/>
    </row>
    <row r="41" spans="7:11" x14ac:dyDescent="0.25">
      <c r="G41" s="13"/>
      <c r="H41" s="14"/>
      <c r="I41" s="14"/>
      <c r="J41" s="14"/>
      <c r="K41" s="14"/>
    </row>
    <row r="42" spans="7:11" x14ac:dyDescent="0.25">
      <c r="G42" s="13" t="s">
        <v>0</v>
      </c>
      <c r="H42" s="14" t="s">
        <v>8</v>
      </c>
      <c r="I42" s="14" t="s">
        <v>1</v>
      </c>
      <c r="J42" s="14" t="s">
        <v>2</v>
      </c>
      <c r="K42" s="14" t="s">
        <v>3</v>
      </c>
    </row>
    <row r="43" spans="7:11" x14ac:dyDescent="0.25">
      <c r="G43" s="13"/>
      <c r="H43" s="14"/>
      <c r="I43" s="14">
        <v>0</v>
      </c>
      <c r="J43" s="14"/>
      <c r="K43" s="14"/>
    </row>
    <row r="44" spans="7:11" x14ac:dyDescent="0.25">
      <c r="G44" s="13">
        <v>45292.010416666664</v>
      </c>
      <c r="H44" s="14">
        <v>200</v>
      </c>
      <c r="I44" s="14">
        <v>0</v>
      </c>
      <c r="J44" s="14">
        <v>0</v>
      </c>
      <c r="K44" s="14">
        <v>200</v>
      </c>
    </row>
    <row r="45" spans="7:11" x14ac:dyDescent="0.25">
      <c r="G45" s="13">
        <v>45292.020833333336</v>
      </c>
      <c r="H45" s="14">
        <v>100</v>
      </c>
      <c r="I45" s="14">
        <v>0</v>
      </c>
      <c r="J45" s="14">
        <v>0</v>
      </c>
      <c r="K45" s="14">
        <v>100</v>
      </c>
    </row>
    <row r="46" spans="7:11" x14ac:dyDescent="0.25">
      <c r="G46" s="13">
        <v>45292.03125</v>
      </c>
      <c r="H46" s="14">
        <v>50</v>
      </c>
      <c r="I46" s="14">
        <v>0</v>
      </c>
      <c r="J46" s="14">
        <v>0</v>
      </c>
      <c r="K46" s="14">
        <v>50</v>
      </c>
    </row>
    <row r="47" spans="7:11" x14ac:dyDescent="0.25">
      <c r="G47" s="13">
        <v>45292.041666666664</v>
      </c>
      <c r="H47" s="14">
        <v>200</v>
      </c>
      <c r="I47" s="14">
        <v>0</v>
      </c>
      <c r="J47" s="14">
        <v>0</v>
      </c>
      <c r="K47" s="14">
        <v>200</v>
      </c>
    </row>
    <row r="48" spans="7:11" x14ac:dyDescent="0.25">
      <c r="G48" s="13">
        <v>45292.052083333336</v>
      </c>
      <c r="H48" s="14">
        <v>100</v>
      </c>
      <c r="I48" s="14">
        <v>0</v>
      </c>
      <c r="J48" s="14">
        <v>0</v>
      </c>
      <c r="K48" s="14">
        <v>100</v>
      </c>
    </row>
    <row r="49" spans="7:11" x14ac:dyDescent="0.25">
      <c r="G49" s="13">
        <v>45292.0625</v>
      </c>
      <c r="H49" s="14">
        <v>50</v>
      </c>
      <c r="I49" s="14">
        <v>0</v>
      </c>
      <c r="J49" s="14">
        <v>0</v>
      </c>
      <c r="K49" s="14">
        <v>50</v>
      </c>
    </row>
    <row r="50" spans="7:11" x14ac:dyDescent="0.25">
      <c r="G50" s="13">
        <v>45292.072916666664</v>
      </c>
      <c r="H50" s="14">
        <v>400</v>
      </c>
      <c r="I50" s="14">
        <v>0</v>
      </c>
      <c r="J50" s="14">
        <v>0</v>
      </c>
      <c r="K50" s="14">
        <v>400</v>
      </c>
    </row>
    <row r="51" spans="7:11" x14ac:dyDescent="0.25">
      <c r="G51" s="13">
        <v>45292.083333333336</v>
      </c>
      <c r="H51" s="14">
        <v>200</v>
      </c>
      <c r="I51" s="14">
        <v>0</v>
      </c>
      <c r="J51" s="14">
        <v>0</v>
      </c>
      <c r="K51" s="14">
        <v>200</v>
      </c>
    </row>
    <row r="52" spans="7:11" x14ac:dyDescent="0.25">
      <c r="G52" s="13">
        <v>45292.09375</v>
      </c>
      <c r="H52" s="14">
        <v>100</v>
      </c>
      <c r="I52" s="14">
        <v>0</v>
      </c>
      <c r="J52" s="14">
        <v>0</v>
      </c>
      <c r="K52" s="14">
        <v>100</v>
      </c>
    </row>
    <row r="53" spans="7:11" x14ac:dyDescent="0.25">
      <c r="G53" s="13">
        <v>45292.104166666664</v>
      </c>
      <c r="H53" s="14">
        <v>50</v>
      </c>
      <c r="I53" s="14">
        <v>0</v>
      </c>
      <c r="J53" s="14">
        <v>0</v>
      </c>
      <c r="K53" s="14">
        <v>50</v>
      </c>
    </row>
    <row r="54" spans="7:11" x14ac:dyDescent="0.25">
      <c r="G54" s="13">
        <v>45292.114583333336</v>
      </c>
      <c r="H54" s="14">
        <v>400</v>
      </c>
      <c r="I54" s="14">
        <v>0</v>
      </c>
      <c r="J54" s="14">
        <v>0</v>
      </c>
      <c r="K54" s="14">
        <v>400</v>
      </c>
    </row>
    <row r="55" spans="7:11" x14ac:dyDescent="0.25">
      <c r="G55" s="13">
        <v>45292.125</v>
      </c>
      <c r="H55" s="14">
        <v>100</v>
      </c>
      <c r="I55" s="14">
        <v>0</v>
      </c>
      <c r="J55" s="14">
        <v>0</v>
      </c>
      <c r="K55" s="14">
        <v>100</v>
      </c>
    </row>
    <row r="56" spans="7:11" x14ac:dyDescent="0.25">
      <c r="G56" s="13">
        <v>45292.135416666664</v>
      </c>
      <c r="H56" s="14">
        <v>50</v>
      </c>
      <c r="I56" s="14">
        <v>0</v>
      </c>
      <c r="J56" s="14">
        <v>0</v>
      </c>
      <c r="K56" s="14">
        <v>50</v>
      </c>
    </row>
    <row r="57" spans="7:11" x14ac:dyDescent="0.25">
      <c r="G57" s="13">
        <v>45292.145833333336</v>
      </c>
      <c r="H57" s="14">
        <v>200</v>
      </c>
      <c r="I57" s="14">
        <v>0</v>
      </c>
      <c r="J57" s="14">
        <v>0</v>
      </c>
      <c r="K57" s="14">
        <v>200</v>
      </c>
    </row>
    <row r="58" spans="7:11" x14ac:dyDescent="0.25">
      <c r="G58" s="13">
        <v>45292.15625</v>
      </c>
      <c r="H58" s="14">
        <v>100</v>
      </c>
      <c r="I58" s="14">
        <v>0</v>
      </c>
      <c r="J58" s="14">
        <v>0</v>
      </c>
      <c r="K58" s="14">
        <v>100</v>
      </c>
    </row>
    <row r="59" spans="7:11" x14ac:dyDescent="0.25">
      <c r="G59" s="13">
        <v>45292.166666666664</v>
      </c>
      <c r="H59" s="14">
        <v>-100</v>
      </c>
      <c r="I59" s="14">
        <v>100</v>
      </c>
      <c r="J59" s="14">
        <v>0</v>
      </c>
      <c r="K59" s="14">
        <v>0</v>
      </c>
    </row>
    <row r="60" spans="7:11" x14ac:dyDescent="0.25">
      <c r="G60" s="13">
        <v>45292.177083333336</v>
      </c>
      <c r="H60" s="14">
        <v>-200</v>
      </c>
      <c r="I60" s="14">
        <v>200</v>
      </c>
      <c r="J60" s="14">
        <v>100</v>
      </c>
      <c r="K60" s="14">
        <v>0</v>
      </c>
    </row>
    <row r="61" spans="7:11" x14ac:dyDescent="0.25">
      <c r="G61" s="13">
        <v>45292.1875</v>
      </c>
      <c r="H61" s="14">
        <v>-400</v>
      </c>
      <c r="I61" s="14">
        <v>200</v>
      </c>
      <c r="J61" s="14">
        <v>400</v>
      </c>
      <c r="K61" s="14">
        <v>0</v>
      </c>
    </row>
    <row r="62" spans="7:11" x14ac:dyDescent="0.25">
      <c r="G62" s="13">
        <v>45292.197916666664</v>
      </c>
      <c r="H62" s="14">
        <v>-400</v>
      </c>
      <c r="I62" s="14">
        <v>200</v>
      </c>
      <c r="J62" s="14">
        <v>400</v>
      </c>
      <c r="K62" s="14">
        <v>0</v>
      </c>
    </row>
    <row r="63" spans="7:11" x14ac:dyDescent="0.25">
      <c r="G63" s="13">
        <v>45292.208333333336</v>
      </c>
      <c r="H63" s="14">
        <v>-150</v>
      </c>
      <c r="I63" s="14">
        <v>200</v>
      </c>
      <c r="J63" s="14">
        <v>150</v>
      </c>
      <c r="K63" s="14">
        <v>0</v>
      </c>
    </row>
    <row r="64" spans="7:11" x14ac:dyDescent="0.25">
      <c r="G64" s="13">
        <v>45292.21875</v>
      </c>
      <c r="H64" s="14">
        <v>-300</v>
      </c>
      <c r="I64" s="14">
        <v>200</v>
      </c>
      <c r="J64" s="14">
        <v>300</v>
      </c>
      <c r="K64" s="14">
        <v>0</v>
      </c>
    </row>
    <row r="65" spans="7:11" x14ac:dyDescent="0.25">
      <c r="G65" s="13">
        <v>45292.229166666664</v>
      </c>
      <c r="H65" s="14">
        <v>-50</v>
      </c>
      <c r="I65" s="14">
        <v>200</v>
      </c>
      <c r="J65" s="14">
        <v>50</v>
      </c>
      <c r="K65" s="14">
        <v>0</v>
      </c>
    </row>
    <row r="66" spans="7:11" x14ac:dyDescent="0.25">
      <c r="G66" s="13">
        <v>45292.239583333336</v>
      </c>
      <c r="H66" s="14">
        <v>150</v>
      </c>
      <c r="I66" s="14">
        <v>100</v>
      </c>
      <c r="J66" s="14">
        <v>0</v>
      </c>
      <c r="K66" s="14">
        <v>50</v>
      </c>
    </row>
    <row r="67" spans="7:11" x14ac:dyDescent="0.25">
      <c r="G67" s="13">
        <v>45292.25</v>
      </c>
      <c r="H67" s="14">
        <v>300</v>
      </c>
      <c r="I67" s="14">
        <v>0</v>
      </c>
      <c r="J67" s="14">
        <v>0</v>
      </c>
      <c r="K67" s="14">
        <v>200</v>
      </c>
    </row>
    <row r="68" spans="7:11" x14ac:dyDescent="0.25">
      <c r="G68" s="13">
        <v>45292.260416666664</v>
      </c>
      <c r="H68" s="14">
        <v>100</v>
      </c>
      <c r="I68" s="14">
        <v>0</v>
      </c>
      <c r="J68" s="14">
        <v>0</v>
      </c>
      <c r="K68" s="14">
        <v>100</v>
      </c>
    </row>
    <row r="69" spans="7:11" x14ac:dyDescent="0.25">
      <c r="G69" s="13">
        <v>45292.270833333336</v>
      </c>
      <c r="H69" s="14">
        <v>50</v>
      </c>
      <c r="I69" s="14">
        <v>0</v>
      </c>
      <c r="J69" s="14">
        <v>0</v>
      </c>
      <c r="K69" s="14">
        <v>50</v>
      </c>
    </row>
    <row r="70" spans="7:11" x14ac:dyDescent="0.25">
      <c r="G70" s="13"/>
      <c r="H70" s="14"/>
      <c r="I70" s="14"/>
      <c r="J70" s="14"/>
      <c r="K70" s="14"/>
    </row>
    <row r="71" spans="7:11" x14ac:dyDescent="0.25">
      <c r="G71" s="13"/>
      <c r="H71" s="14"/>
      <c r="I71" s="14"/>
      <c r="J71" s="14"/>
      <c r="K71" s="14"/>
    </row>
    <row r="72" spans="7:11" x14ac:dyDescent="0.25">
      <c r="G72" s="13"/>
      <c r="H72" s="14"/>
      <c r="I72" s="14"/>
      <c r="J72" s="14"/>
      <c r="K72" s="14"/>
    </row>
    <row r="73" spans="7:11" x14ac:dyDescent="0.25">
      <c r="G73" s="13"/>
      <c r="H73" s="14"/>
      <c r="I73" s="14"/>
      <c r="J73" s="14"/>
      <c r="K73" s="14"/>
    </row>
    <row r="74" spans="7:11" x14ac:dyDescent="0.25">
      <c r="G74" s="13"/>
      <c r="H74" s="14"/>
      <c r="I74" s="14"/>
      <c r="J74" s="14"/>
      <c r="K74" s="14"/>
    </row>
    <row r="75" spans="7:11" x14ac:dyDescent="0.25">
      <c r="G75" s="13"/>
      <c r="H75" s="14"/>
      <c r="I75" s="14"/>
      <c r="J75" s="14"/>
      <c r="K75" s="14"/>
    </row>
    <row r="76" spans="7:11" x14ac:dyDescent="0.25">
      <c r="G76" s="13"/>
      <c r="H76" s="14"/>
      <c r="I76" s="14"/>
      <c r="J76" s="14"/>
      <c r="K76" s="14"/>
    </row>
    <row r="77" spans="7:11" x14ac:dyDescent="0.25">
      <c r="G77" s="13"/>
      <c r="H77" s="14"/>
      <c r="I77" s="14"/>
      <c r="J77" s="14"/>
      <c r="K77" s="14"/>
    </row>
    <row r="78" spans="7:11" x14ac:dyDescent="0.25">
      <c r="G78" s="13"/>
      <c r="H78" s="14"/>
      <c r="I78" s="14"/>
      <c r="J78" s="14"/>
      <c r="K78" s="14"/>
    </row>
    <row r="79" spans="7:11" x14ac:dyDescent="0.25">
      <c r="G79" s="13"/>
      <c r="H79" s="14"/>
      <c r="I79" s="14"/>
      <c r="J79" s="14"/>
      <c r="K79" s="14"/>
    </row>
    <row r="80" spans="7:11" x14ac:dyDescent="0.25">
      <c r="G80" s="13"/>
      <c r="H80" s="14"/>
      <c r="I80" s="14"/>
      <c r="J80" s="14"/>
      <c r="K80" s="14"/>
    </row>
    <row r="81" spans="7:11" x14ac:dyDescent="0.25">
      <c r="G81" s="13"/>
      <c r="H81" s="14"/>
      <c r="I81" s="14"/>
      <c r="J81" s="14"/>
      <c r="K81" s="14"/>
    </row>
    <row r="82" spans="7:11" x14ac:dyDescent="0.25">
      <c r="G82" s="13"/>
      <c r="H82" s="14"/>
      <c r="I82" s="14"/>
      <c r="J82" s="14"/>
      <c r="K82" s="14"/>
    </row>
    <row r="83" spans="7:11" x14ac:dyDescent="0.25">
      <c r="G83" s="13"/>
      <c r="H83" s="14"/>
      <c r="I83" s="14"/>
      <c r="J83" s="14"/>
      <c r="K83" s="14"/>
    </row>
    <row r="84" spans="7:11" x14ac:dyDescent="0.25">
      <c r="G84" s="13"/>
      <c r="H84" s="14"/>
      <c r="I84" s="14"/>
      <c r="J84" s="14"/>
      <c r="K84" s="14"/>
    </row>
    <row r="85" spans="7:11" x14ac:dyDescent="0.25">
      <c r="G85" s="13"/>
      <c r="H85" s="14"/>
      <c r="I85" s="14"/>
      <c r="J85" s="14"/>
      <c r="K85" s="14"/>
    </row>
    <row r="86" spans="7:11" x14ac:dyDescent="0.25">
      <c r="G86" s="13"/>
      <c r="H86" s="14"/>
      <c r="I86" s="14"/>
      <c r="J86" s="14"/>
      <c r="K86" s="14"/>
    </row>
    <row r="87" spans="7:11" x14ac:dyDescent="0.25">
      <c r="G87" s="13"/>
      <c r="H87" s="14"/>
      <c r="I87" s="14"/>
      <c r="J87" s="14"/>
      <c r="K87" s="14"/>
    </row>
    <row r="88" spans="7:11" x14ac:dyDescent="0.25">
      <c r="G88" s="13"/>
      <c r="H88" s="14"/>
      <c r="I88" s="14"/>
      <c r="J88" s="14"/>
      <c r="K88" s="14"/>
    </row>
    <row r="89" spans="7:11" x14ac:dyDescent="0.25">
      <c r="G89" s="13"/>
      <c r="H89" s="14"/>
      <c r="I89" s="14"/>
      <c r="J89" s="14"/>
      <c r="K89" s="14"/>
    </row>
    <row r="90" spans="7:11" x14ac:dyDescent="0.25">
      <c r="G90" s="13"/>
      <c r="H90" s="14"/>
      <c r="I90" s="14"/>
      <c r="J90" s="14"/>
      <c r="K90" s="14"/>
    </row>
    <row r="91" spans="7:11" x14ac:dyDescent="0.25">
      <c r="G91" s="13"/>
      <c r="H91" s="14"/>
      <c r="I91" s="14"/>
      <c r="J91" s="14"/>
      <c r="K91" s="14"/>
    </row>
    <row r="92" spans="7:11" x14ac:dyDescent="0.25">
      <c r="G92" s="13"/>
      <c r="H92" s="14"/>
      <c r="I92" s="14"/>
      <c r="J92" s="14"/>
      <c r="K92" s="14"/>
    </row>
    <row r="93" spans="7:11" x14ac:dyDescent="0.25">
      <c r="G93" s="13"/>
      <c r="H93" s="14"/>
      <c r="I93" s="14"/>
      <c r="J93" s="14"/>
      <c r="K93" s="14"/>
    </row>
    <row r="94" spans="7:11" x14ac:dyDescent="0.25">
      <c r="G94" s="13"/>
      <c r="H94" s="14"/>
      <c r="I94" s="14"/>
      <c r="J94" s="14"/>
      <c r="K94" s="14"/>
    </row>
    <row r="95" spans="7:11" x14ac:dyDescent="0.25">
      <c r="G95" s="13"/>
      <c r="H95" s="14"/>
      <c r="I95" s="14"/>
      <c r="J95" s="14"/>
      <c r="K95" s="14"/>
    </row>
    <row r="96" spans="7:11" x14ac:dyDescent="0.25">
      <c r="G96" s="13"/>
      <c r="H96" s="14"/>
      <c r="I96" s="14"/>
      <c r="J96" s="14"/>
      <c r="K96" s="14"/>
    </row>
    <row r="97" spans="7:11" x14ac:dyDescent="0.25">
      <c r="G97" s="13"/>
      <c r="H97" s="14"/>
      <c r="I97" s="14"/>
      <c r="J97" s="14"/>
      <c r="K97" s="14"/>
    </row>
    <row r="98" spans="7:11" x14ac:dyDescent="0.25">
      <c r="G98" s="13"/>
      <c r="H98" s="14"/>
      <c r="I98" s="14"/>
      <c r="J98" s="14"/>
      <c r="K98" s="14"/>
    </row>
    <row r="99" spans="7:11" x14ac:dyDescent="0.25">
      <c r="G99" s="13"/>
      <c r="H99" s="14"/>
      <c r="I99" s="14"/>
      <c r="J99" s="14"/>
      <c r="K99" s="14"/>
    </row>
    <row r="100" spans="7:11" x14ac:dyDescent="0.25">
      <c r="G100" s="13"/>
      <c r="H100" s="14"/>
      <c r="I100" s="14"/>
      <c r="J100" s="14"/>
      <c r="K100" s="14"/>
    </row>
    <row r="101" spans="7:11" x14ac:dyDescent="0.25">
      <c r="G101" s="13"/>
      <c r="H101" s="14"/>
      <c r="I101" s="14"/>
      <c r="J101" s="14"/>
      <c r="K101" s="14"/>
    </row>
    <row r="102" spans="7:11" x14ac:dyDescent="0.25">
      <c r="G102" s="13"/>
      <c r="H102" s="14"/>
      <c r="I102" s="14"/>
      <c r="J102" s="14"/>
      <c r="K102" s="14"/>
    </row>
    <row r="103" spans="7:11" x14ac:dyDescent="0.25">
      <c r="G103" s="13"/>
      <c r="H103" s="14"/>
      <c r="I103" s="14"/>
      <c r="J103" s="14"/>
      <c r="K10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 Marco</dc:creator>
  <cp:lastModifiedBy>Schmid Marco</cp:lastModifiedBy>
  <dcterms:created xsi:type="dcterms:W3CDTF">2015-06-05T18:19:34Z</dcterms:created>
  <dcterms:modified xsi:type="dcterms:W3CDTF">2024-11-13T14:19:11Z</dcterms:modified>
</cp:coreProperties>
</file>