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05"/>
  <workbookPr filterPrivacy="1" codeName="DieseArbeitsmappe" defaultThemeVersion="166925"/>
  <xr:revisionPtr revIDLastSave="0" documentId="13_ncr:1_{2D4B437B-89CA-42EC-9D45-844DBFECECE2}" xr6:coauthVersionLast="47" xr6:coauthVersionMax="47" xr10:uidLastSave="{00000000-0000-0000-0000-000000000000}"/>
  <bookViews>
    <workbookView xWindow="-120" yWindow="-120" windowWidth="29040" windowHeight="15720" xr2:uid="{1BBC0AA4-CCFB-41F6-B7AE-F222C68376E3}"/>
  </bookViews>
  <sheets>
    <sheet name="Daten" sheetId="1" r:id="rId1"/>
    <sheet name="Pivot" sheetId="2" r:id="rId2"/>
  </sheets>
  <calcPr calcId="191029"/>
  <pivotCaches>
    <pivotCache cacheId="9" r:id="rId3"/>
    <pivotCache cacheId="39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2" l="1"/>
  <c r="H4" i="2"/>
  <c r="H3" i="2"/>
  <c r="H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3B3176F-D8D2-41E5-81AA-F56A43D749B6}" keepAlive="1" name="Abfrage - tblErg" description="Verbindung mit der Abfrage 'tblErg' in der Arbeitsmappe." type="5" refreshedVersion="8" background="1">
    <dbPr connection="Provider=Microsoft.Mashup.OleDb.1;Data Source=$Workbook$;Location=tblErg;Extended Properties=&quot;&quot;" command="SELECT * FROM [tblErg]"/>
  </connection>
</connections>
</file>

<file path=xl/sharedStrings.xml><?xml version="1.0" encoding="utf-8"?>
<sst xmlns="http://schemas.openxmlformats.org/spreadsheetml/2006/main" count="29" uniqueCount="12">
  <si>
    <t>Soll</t>
  </si>
  <si>
    <t>IST</t>
  </si>
  <si>
    <t>A1</t>
  </si>
  <si>
    <t>A2</t>
  </si>
  <si>
    <t>A3</t>
  </si>
  <si>
    <t>Name</t>
  </si>
  <si>
    <t>Summe von Soll</t>
  </si>
  <si>
    <t>Summe von IST</t>
  </si>
  <si>
    <t>Zeilenbeschriftungen</t>
  </si>
  <si>
    <t>Gesamtergebnis</t>
  </si>
  <si>
    <t>Summe von DIFFERENZ</t>
  </si>
  <si>
    <t>(Leer)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</si>
</sst>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10" fontId="0" fillId="0" borderId="0" xfId="1" applyNumberFormat="1" applyFont="1"/>
    <xf numFmtId="164" fontId="0" fillId="0" borderId="1" xfId="1" applyNumberFormat="1" applyFont="1" applyBorder="1"/>
    <xf numFmtId="0" fontId="3" fillId="0" borderId="0" xfId="0" applyFont="1"/>
    <xf numFmtId="0" fontId="0" fillId="0" borderId="0" xfId="0" applyNumberFormat="1"/>
    <xf numFmtId="9" fontId="0" fillId="0" borderId="0" xfId="1" applyFont="1"/>
    <xf numFmtId="164" fontId="0" fillId="0" borderId="0" xfId="0" applyNumberFormat="1"/>
  </cellXfs>
  <cellStyles count="2">
    <cellStyle name="Prozent" xfId="1" builtinId="5"/>
    <cellStyle name="Standard" xfId="0" builtinId="0"/>
  </cellStyles>
  <dxfs count="2">
    <dxf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pivotCacheDefinition" Target="pivotCache/pivotCacheDefinition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pivotCacheDefinition" Target="pivotCache/pivotCacheDefinition2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219065</xdr:colOff>
      <xdr:row>0</xdr:row>
      <xdr:rowOff>6475</xdr:rowOff>
    </xdr:from>
    <xdr:to>
      <xdr:col>14</xdr:col>
      <xdr:colOff>200024</xdr:colOff>
      <xdr:row>6</xdr:row>
      <xdr:rowOff>28574</xdr:rowOff>
    </xdr:to>
    <xdr:sp macro="" textlink="">
      <xdr:nvSpPr>
        <xdr:cNvPr id="3" name="Pfeil: nach rechts 2">
          <a:extLst>
            <a:ext uri="{FF2B5EF4-FFF2-40B4-BE49-F238E27FC236}">
              <a16:creationId xmlns:a16="http://schemas.microsoft.com/office/drawing/2014/main" id="{75B2BF70-8BA9-9567-C08B-921518AF1491}"/>
            </a:ext>
          </a:extLst>
        </xdr:cNvPr>
        <xdr:cNvSpPr/>
      </xdr:nvSpPr>
      <xdr:spPr>
        <a:xfrm rot="10800000" flipV="1">
          <a:off x="8172440" y="6475"/>
          <a:ext cx="4552959" cy="1165099"/>
        </a:xfrm>
        <a:prstGeom prst="rightArrow">
          <a:avLst>
            <a:gd name="adj1" fmla="val 50000"/>
            <a:gd name="adj2" fmla="val 40756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In Spalte D der Piviottabelle sollen diese</a:t>
          </a:r>
          <a:r>
            <a:rPr lang="de-DE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Werte  angezeigt  werden!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D4/B6 usw.</a:t>
          </a:r>
          <a:endParaRPr lang="de-DE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or" refreshedDate="45610.457257060189" createdVersion="8" refreshedVersion="8" minRefreshableVersion="3" recordCount="100" xr:uid="{79624456-09C0-4A8A-89BA-FBC3CA8305F9}">
  <cacheSource type="worksheet">
    <worksheetSource ref="A1:C101" sheet="Daten"/>
  </cacheSource>
  <cacheFields count="4">
    <cacheField name="Name" numFmtId="0">
      <sharedItems containsBlank="1" count="4">
        <s v="A1"/>
        <s v="A2"/>
        <s v="A3"/>
        <m/>
      </sharedItems>
    </cacheField>
    <cacheField name="Soll" numFmtId="0">
      <sharedItems containsString="0" containsBlank="1" containsNumber="1" containsInteger="1" minValue="10" maxValue="16"/>
    </cacheField>
    <cacheField name="IST" numFmtId="0">
      <sharedItems containsString="0" containsBlank="1" containsNumber="1" containsInteger="1" minValue="8" maxValue="10"/>
    </cacheField>
    <cacheField name="DIFFERENZ" numFmtId="0" formula="Soll-IST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or" refreshedDate="45610.502407291664" backgroundQuery="1" createdVersion="8" refreshedVersion="8" minRefreshableVersion="3" recordCount="3" xr:uid="{8F9DD43E-5211-4BDC-A5E7-37DCF7759FE1}">
  <cacheSource type="external" connectionId="1"/>
  <cacheFields count="4">
    <cacheField name="Name" numFmtId="0">
      <sharedItems count="3">
        <s v="A1"/>
        <s v="A2"/>
        <s v="A3"/>
      </sharedItems>
    </cacheField>
    <cacheField name="Soll" numFmtId="0">
      <sharedItems containsSemiMixedTypes="0" containsString="0" containsNumber="1" containsInteger="1" minValue="30" maxValue="40" count="3">
        <n v="30"/>
        <n v="40"/>
        <n v="34"/>
      </sharedItems>
    </cacheField>
    <cacheField name="IST" numFmtId="0">
      <sharedItems containsSemiMixedTypes="0" containsString="0" containsNumber="1" containsInteger="1" minValue="26" maxValue="29" count="3">
        <n v="26"/>
        <n v="27"/>
        <n v="29"/>
      </sharedItems>
    </cacheField>
    <cacheField name="DIFFERENZ" numFmtId="0">
      <sharedItems containsSemiMixedTypes="0" containsString="0" containsNumber="1" minValue="3.8461538461538464E-2" maxValue="0.125" count="3">
        <n v="3.8461538461538464E-2"/>
        <n v="0.125"/>
        <n v="4.807692307692308E-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0">
  <r>
    <x v="0"/>
    <n v="10"/>
    <n v="8"/>
  </r>
  <r>
    <x v="1"/>
    <n v="12"/>
    <n v="8"/>
  </r>
  <r>
    <x v="2"/>
    <n v="14"/>
    <n v="10"/>
  </r>
  <r>
    <x v="0"/>
    <n v="10"/>
    <n v="10"/>
  </r>
  <r>
    <x v="1"/>
    <n v="12"/>
    <n v="9"/>
  </r>
  <r>
    <x v="2"/>
    <n v="10"/>
    <n v="10"/>
  </r>
  <r>
    <x v="0"/>
    <n v="10"/>
    <n v="8"/>
  </r>
  <r>
    <x v="1"/>
    <n v="16"/>
    <n v="10"/>
  </r>
  <r>
    <x v="2"/>
    <n v="10"/>
    <n v="9"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  <r>
    <x v="3"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">
  <r>
    <x v="0"/>
    <x v="0"/>
    <x v="0"/>
    <x v="0"/>
  </r>
  <r>
    <x v="1"/>
    <x v="1"/>
    <x v="1"/>
    <x v="1"/>
  </r>
  <r>
    <x v="2"/>
    <x v="2"/>
    <x v="2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5938B5B-44BA-47F8-81CE-1AAC031D582E}" name="PivotTable1" cacheId="39" applyNumberFormats="0" applyBorderFormats="0" applyFontFormats="0" applyPatternFormats="0" applyAlignmentFormats="0" applyWidthHeightFormats="1" dataCaption="Werte" updatedVersion="8" minRefreshableVersion="3" useAutoFormatting="1" itemPrintTitles="1" createdVersion="8" indent="0" outline="1" outlineData="1" multipleFieldFilters="0" fieldListSortAscending="1">
  <location ref="E1:H5" firstHeaderRow="0" firstDataRow="1" firstDataCol="1"/>
  <pivotFields count="4">
    <pivotField axis="axisRow" showAll="0">
      <items count="4">
        <item x="0"/>
        <item x="1"/>
        <item x="2"/>
        <item t="default"/>
      </items>
    </pivotField>
    <pivotField dataField="1" showAll="0"/>
    <pivotField dataField="1" showAll="0"/>
    <pivotField dataField="1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me von Soll" fld="1" baseField="0" baseItem="0"/>
    <dataField name="Summe von IST" fld="2" baseField="0" baseItem="0"/>
    <dataField name="Summe von DIFFERENZ" fld="3" baseField="0" baseItem="0" numFmtId="164"/>
  </dataFields>
  <formats count="1">
    <format dxfId="0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627546D-4B1A-4688-8FB0-33037AB23359}" name="PivotTable2" cacheId="9" applyNumberFormats="0" applyBorderFormats="0" applyFontFormats="0" applyPatternFormats="0" applyAlignmentFormats="0" applyWidthHeightFormats="1" dataCaption="Werte" updatedVersion="8" minRefreshableVersion="3" useAutoFormatting="1" itemPrintTitles="1" createdVersion="8" indent="0" outline="1" outlineData="1" multipleFieldFilters="0">
  <location ref="A1:D6" firstHeaderRow="0" firstDataRow="1" firstDataCol="1"/>
  <pivotFields count="4">
    <pivotField axis="axisRow" showAll="0">
      <items count="5">
        <item x="0"/>
        <item x="1"/>
        <item x="2"/>
        <item x="3"/>
        <item t="default"/>
      </items>
    </pivotField>
    <pivotField dataField="1" showAll="0"/>
    <pivotField dataField="1" showAll="0"/>
    <pivotField dataField="1" dragToRow="0" dragToCol="0" dragToPage="0" showAll="0" defaultSubtota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me von Soll" fld="1" baseField="0" baseItem="0"/>
    <dataField name="Summe von IST" fld="2" baseField="0" baseItem="0"/>
    <dataField name="Summe von DIFFERENZ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4B511AD-9AB4-448B-86E7-8991B761D095}" name="Tabelle1" displayName="Tabelle1" ref="A1:C10" totalsRowShown="0" headerRowDxfId="1">
  <autoFilter ref="A1:C10" xr:uid="{94B511AD-9AB4-448B-86E7-8991B761D095}"/>
  <tableColumns count="3">
    <tableColumn id="1" xr3:uid="{9606665C-C5EC-49EC-9FA0-9536F4E758BA}" name="Name"/>
    <tableColumn id="2" xr3:uid="{493C9430-7F8E-4CC0-A700-29AAD19DD1CE}" name="Soll"/>
    <tableColumn id="3" xr3:uid="{2E9D9015-BE89-47CC-A8F5-D79E9FC6DB07}" name="IS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2910F-6054-4967-80FD-BE5096FC9AFF}">
  <sheetPr codeName="Tabelle1"/>
  <dimension ref="A1:H10"/>
  <sheetViews>
    <sheetView tabSelected="1" workbookViewId="0">
      <selection activeCell="D1" sqref="D1"/>
    </sheetView>
  </sheetViews>
  <sheetFormatPr baseColWidth="10" defaultRowHeight="15" x14ac:dyDescent="0.25"/>
  <cols>
    <col min="1" max="1" width="11.7109375" customWidth="1"/>
    <col min="5" max="5" width="22.42578125" bestFit="1" customWidth="1"/>
    <col min="6" max="6" width="15.140625" bestFit="1" customWidth="1"/>
    <col min="7" max="7" width="14.42578125" bestFit="1" customWidth="1"/>
    <col min="8" max="8" width="21.5703125" bestFit="1" customWidth="1"/>
  </cols>
  <sheetData>
    <row r="1" spans="1:8" ht="18.75" x14ac:dyDescent="0.3">
      <c r="A1" s="5" t="s">
        <v>5</v>
      </c>
      <c r="B1" s="5" t="s">
        <v>0</v>
      </c>
      <c r="C1" s="5" t="s">
        <v>1</v>
      </c>
      <c r="E1" s="1" t="s">
        <v>8</v>
      </c>
      <c r="F1" t="s">
        <v>6</v>
      </c>
      <c r="G1" t="s">
        <v>7</v>
      </c>
      <c r="H1" t="s">
        <v>10</v>
      </c>
    </row>
    <row r="2" spans="1:8" x14ac:dyDescent="0.25">
      <c r="A2" t="s">
        <v>2</v>
      </c>
      <c r="B2">
        <v>10</v>
      </c>
      <c r="C2">
        <v>8</v>
      </c>
      <c r="E2" s="2" t="s">
        <v>2</v>
      </c>
      <c r="F2" s="6">
        <v>30</v>
      </c>
      <c r="G2" s="6">
        <v>26</v>
      </c>
      <c r="H2" s="8">
        <v>3.8461538461538464E-2</v>
      </c>
    </row>
    <row r="3" spans="1:8" x14ac:dyDescent="0.25">
      <c r="A3" t="s">
        <v>3</v>
      </c>
      <c r="B3">
        <v>12</v>
      </c>
      <c r="C3">
        <v>8</v>
      </c>
      <c r="E3" s="2" t="s">
        <v>3</v>
      </c>
      <c r="F3" s="6">
        <v>40</v>
      </c>
      <c r="G3" s="6">
        <v>27</v>
      </c>
      <c r="H3" s="8">
        <v>0.125</v>
      </c>
    </row>
    <row r="4" spans="1:8" x14ac:dyDescent="0.25">
      <c r="A4" t="s">
        <v>4</v>
      </c>
      <c r="B4">
        <v>14</v>
      </c>
      <c r="C4">
        <v>10</v>
      </c>
      <c r="E4" s="2" t="s">
        <v>4</v>
      </c>
      <c r="F4" s="6">
        <v>34</v>
      </c>
      <c r="G4" s="6">
        <v>29</v>
      </c>
      <c r="H4" s="8">
        <v>4.807692307692308E-2</v>
      </c>
    </row>
    <row r="5" spans="1:8" x14ac:dyDescent="0.25">
      <c r="A5" t="s">
        <v>2</v>
      </c>
      <c r="B5">
        <v>10</v>
      </c>
      <c r="C5">
        <v>10</v>
      </c>
      <c r="E5" s="2" t="s">
        <v>9</v>
      </c>
      <c r="F5" s="6">
        <v>104</v>
      </c>
      <c r="G5" s="6">
        <v>82</v>
      </c>
      <c r="H5" s="8">
        <v>0.21153846153846154</v>
      </c>
    </row>
    <row r="6" spans="1:8" x14ac:dyDescent="0.25">
      <c r="A6" t="s">
        <v>3</v>
      </c>
      <c r="B6">
        <v>12</v>
      </c>
      <c r="C6">
        <v>9</v>
      </c>
    </row>
    <row r="7" spans="1:8" x14ac:dyDescent="0.25">
      <c r="A7" t="s">
        <v>4</v>
      </c>
      <c r="B7">
        <v>10</v>
      </c>
      <c r="C7">
        <v>10</v>
      </c>
    </row>
    <row r="8" spans="1:8" x14ac:dyDescent="0.25">
      <c r="A8" t="s">
        <v>2</v>
      </c>
      <c r="B8">
        <v>10</v>
      </c>
      <c r="C8">
        <v>8</v>
      </c>
    </row>
    <row r="9" spans="1:8" x14ac:dyDescent="0.25">
      <c r="A9" t="s">
        <v>3</v>
      </c>
      <c r="B9">
        <v>16</v>
      </c>
      <c r="C9">
        <v>10</v>
      </c>
    </row>
    <row r="10" spans="1:8" x14ac:dyDescent="0.25">
      <c r="A10" t="s">
        <v>4</v>
      </c>
      <c r="B10">
        <v>10</v>
      </c>
      <c r="C10">
        <v>9</v>
      </c>
    </row>
  </sheetData>
  <phoneticPr fontId="2" type="noConversion"/>
  <pageMargins left="0.7" right="0.7" top="0.78740157499999996" bottom="0.78740157499999996" header="0.3" footer="0.3"/>
  <pageSetup orientation="portrait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C543D-7371-4302-845F-30C707E51C6D}">
  <sheetPr codeName="Tabelle2"/>
  <dimension ref="A1:H10"/>
  <sheetViews>
    <sheetView workbookViewId="0">
      <selection activeCell="H3" sqref="H3"/>
    </sheetView>
  </sheetViews>
  <sheetFormatPr baseColWidth="10" defaultRowHeight="15" x14ac:dyDescent="0.25"/>
  <cols>
    <col min="1" max="1" width="22.42578125" bestFit="1" customWidth="1"/>
    <col min="2" max="2" width="15.140625" bestFit="1" customWidth="1"/>
    <col min="3" max="3" width="14.42578125" bestFit="1" customWidth="1"/>
    <col min="4" max="4" width="21.5703125" bestFit="1" customWidth="1"/>
  </cols>
  <sheetData>
    <row r="1" spans="1:8" x14ac:dyDescent="0.25">
      <c r="A1" s="1" t="s">
        <v>8</v>
      </c>
      <c r="B1" t="s">
        <v>6</v>
      </c>
      <c r="C1" t="s">
        <v>7</v>
      </c>
      <c r="D1" t="s">
        <v>10</v>
      </c>
    </row>
    <row r="2" spans="1:8" x14ac:dyDescent="0.25">
      <c r="A2" s="2" t="s">
        <v>2</v>
      </c>
      <c r="B2">
        <v>30</v>
      </c>
      <c r="C2">
        <v>26</v>
      </c>
      <c r="D2">
        <v>4</v>
      </c>
      <c r="F2" s="7">
        <f>D4/C4</f>
        <v>0.17241379310344829</v>
      </c>
      <c r="H2" s="4">
        <f>4/104</f>
        <v>3.8461538461538464E-2</v>
      </c>
    </row>
    <row r="3" spans="1:8" x14ac:dyDescent="0.25">
      <c r="A3" s="2" t="s">
        <v>3</v>
      </c>
      <c r="B3">
        <v>40</v>
      </c>
      <c r="C3">
        <v>27</v>
      </c>
      <c r="D3">
        <v>13</v>
      </c>
      <c r="H3" s="4">
        <f>13/104</f>
        <v>0.125</v>
      </c>
    </row>
    <row r="4" spans="1:8" x14ac:dyDescent="0.25">
      <c r="A4" s="2" t="s">
        <v>4</v>
      </c>
      <c r="B4">
        <v>34</v>
      </c>
      <c r="C4">
        <v>29</v>
      </c>
      <c r="D4">
        <v>5</v>
      </c>
      <c r="H4" s="4">
        <f>5/104</f>
        <v>4.807692307692308E-2</v>
      </c>
    </row>
    <row r="5" spans="1:8" x14ac:dyDescent="0.25">
      <c r="A5" s="2" t="s">
        <v>11</v>
      </c>
      <c r="D5">
        <v>0</v>
      </c>
    </row>
    <row r="6" spans="1:8" x14ac:dyDescent="0.25">
      <c r="A6" s="2" t="s">
        <v>9</v>
      </c>
      <c r="B6">
        <v>104</v>
      </c>
      <c r="C6">
        <v>82</v>
      </c>
      <c r="D6">
        <v>22</v>
      </c>
    </row>
    <row r="10" spans="1:8" x14ac:dyDescent="0.25">
      <c r="A10" s="3"/>
    </row>
  </sheetData>
  <pageMargins left="0.7" right="0.7" top="0.78740157499999996" bottom="0.78740157499999996" header="0.3" footer="0.3"/>
  <pageSetup paperSize="9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0 7 0 1 6 5 c 9 - 7 4 b c - 4 4 9 f - 9 5 a a - b 9 a 4 8 2 f 5 c 4 b a "   x m l n s = " h t t p : / / s c h e m a s . m i c r o s o f t . c o m / D a t a M a s h u p " > A A A A A C E E A A B Q S w M E F A A C A A g A l G B u W V K V Z k u n A A A A 9 w A A A B I A H A B D b 2 5 m a W c v U G F j a 2 F n Z S 5 4 b W w g o h g A K K A U A A A A A A A A A A A A A A A A A A A A A A A A A A A A h Y + 9 D o I w G E V f h X S n P 6 B R y E c Z 1 E 0 S E x P j 2 p Q K j V A M L c K 7 O f h I v o I k i r o 5 3 p M z n P u 4 3 S E d 6 s q 7 q t b q x i S I Y Y o 8 Z W S T a 1 M k q H M n f 4 l S D j s h z 6 J Q 3 i g b G w 8 2 T 1 D p 3 C U m p O 9 7 3 I e 4 a Q s S U M r I M d v u Z a l q g T 6 y / i / 7 2 l g n j F S I w + E V w w P M w g g v Z t E c M y A T h U y b r x G M w Z g C + Y G w 6 i r X t Y r n y l 9 v g E w T y P s E f w J Q S w M E F A A C A A g A l G B u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R g b l k o P 4 q m G A E A A O o B A A A T A B w A R m 9 y b X V s Y X M v U 2 V j d G l v b j E u b S C i G A A o o B Q A A A A A A A A A A A A A A A A A A A A A A A A A A A B 1 k F 9 r g z A U x d 8 F v 8 P F J w X n K I y 9 l D 4 M Z 5 0 w C p v C o O K D f + 5 W a U w k J t B N / O 5 L a u q 6 w f K S c O 4 9 5 3 f I g L V o G Y V 0 v l d r 2 7 K t 4 V B y b E B U J O I f s A G C w r Z A n R e J h K B S o l O N J A g l 5 0 j F G + P H i r G j 6 4 3 5 r u x w 4 2 R l p R d X T j H l I a N C L R X + H J F 9 9 r E K U B s E g 4 y X d H h n v A s Z k R 1 V M x z c G e K P o 6 P D H B + E k k H g S U w + j E 7 K C F F i Q s X 9 X a A d Z z V J s 9 / i 5 B l g z G X f 4 3 5 h x p z J 3 t U 1 t O + M 0 A l L M J b 1 A Z 7 b Q Q S p 7 N x c q 4 V n S l B J i A 5 R j 6 5 C f k X + 4 1 L i v 6 a l 2 V N L v + T S 6 6 F p 5 l 9 w T W M f n M d k u 4 1 e o 9 3 + Q j B 9 4 A Z m B N z + Q I 3 N N P Z s q 6 V X n P U 3 U E s B A i 0 A F A A C A A g A l G B u W V K V Z k u n A A A A 9 w A A A B I A A A A A A A A A A A A A A A A A A A A A A E N v b m Z p Z y 9 Q Y W N r Y W d l L n h t b F B L A Q I t A B Q A A g A I A J R g b l k P y u m r p A A A A O k A A A A T A A A A A A A A A A A A A A A A A P M A A A B b Q 2 9 u d G V u d F 9 U e X B l c 1 0 u e G 1 s U E s B A i 0 A F A A C A A g A l G B u W S g / i q Y Y A Q A A 6 g E A A B M A A A A A A A A A A A A A A A A A 5 A E A A E Z v c m 1 1 b G F z L 1 N l Y 3 R p b 2 4 x L m 1 Q S w U G A A A A A A M A A w D C A A A A S Q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m A s A A A A A A A B 2 C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d G J s R X J n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D b 2 x 1 b W 5 U e X B l c y I g V m F s d W U 9 I n N C Z 1 V G Q U E 9 P S I g L z 4 8 R W 5 0 c n k g V H l w Z T 0 i R m l s b E x h c 3 R V c G R h d G V k I i B W Y W x 1 Z T 0 i Z D I w M j Q t M T E t M T R U M T E 6 M D M 6 M j g u O T c x O T A 1 M F o i I C 8 + P E V u d H J 5 I F R 5 c G U 9 I l F 1 Z X J 5 S U Q i I F Z h b H V l P S J z Z T Y 1 O T V k N 2 Y t Y 2 I w N i 0 0 Y j J m L W I x N j Q t O D l i O G M 4 N W F j M m R j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w I i A v P j x F b n R y e S B U e X B l P S J G a W x s T 2 J q Z W N 0 V H l w Z S I g V m F s d W U 9 I n N Q a X Z v d F R h Y m x l I i A v P j x F b n R y e S B U e X B l P S J G a W x s V G 9 E Y X R h T W 9 k Z W x F b m F i b G V k I i B W Y W x 1 Z T 0 i b D A i I C 8 + P E V u d H J 5 I F R 5 c G U 9 I l B p d m 9 0 T 2 J q Z W N 0 T m F t Z S I g V m F s d W U 9 I n N E Y X R l b i F Q a X Z v d F R h Y m x l M S I g L z 4 8 R W 5 0 c n k g V H l w Z T 0 i U m V j b 3 Z l c n l U Y X J n Z X R S b 3 c i I F Z h b H V l P S J s M S I g L z 4 8 R W 5 0 c n k g V H l w Z T 0 i U m V j b 3 Z l c n l U Y X J n Z X R D b 2 x 1 b W 4 i I F Z h b H V l P S J s N S I g L z 4 8 R W 5 0 c n k g V H l w Z T 0 i U m V j b 3 Z l c n l U Y X J n Z X R T a G V l d C I g V m F s d W U 9 I n N E Y X R l b i I g L z 4 8 R W 5 0 c n k g V H l w Z T 0 i R m l s b E N v d W 5 0 I i B W Y W x 1 Z T 0 i b D M i I C 8 + P E V u d H J 5 I F R 5 c G U 9 I k F k Z G V k V G 9 E Y X R h T W 9 k Z W w i I F Z h b H V l P S J s M C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s d W 1 u T m F t Z X M i I F Z h b H V l P S J z W y Z x d W 9 0 O 0 5 h b W U m c X V v d D s s J n F 1 b 3 Q 7 U 2 9 s b C Z x d W 9 0 O y w m c X V v d D t J U 1 Q m c X V v d D s s J n F 1 b 3 Q 7 R E l G R k V S R U 5 a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d G J s R X J n L 0 F 1 d G 9 S Z W 1 v d m V k Q 2 9 s d W 1 u c z E u e 0 5 h b W U s M H 0 m c X V v d D s s J n F 1 b 3 Q 7 U 2 V j d G l v b j E v d G J s R X J n L 0 F 1 d G 9 S Z W 1 v d m V k Q 2 9 s d W 1 u c z E u e 1 N v b G w s M X 0 m c X V v d D s s J n F 1 b 3 Q 7 U 2 V j d G l v b j E v d G J s R X J n L 0 F 1 d G 9 S Z W 1 v d m V k Q 2 9 s d W 1 u c z E u e 0 l T V C w y f S Z x d W 9 0 O y w m c X V v d D t T Z W N 0 a W 9 u M S 9 0 Y m x F c m c v Q X V 0 b 1 J l b W 9 2 Z W R D b 2 x 1 b W 5 z M S 5 7 R E l G R k V S R U 5 a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3 R i b E V y Z y 9 B d X R v U m V t b 3 Z l Z E N v b H V t b n M x L n t O Y W 1 l L D B 9 J n F 1 b 3 Q 7 L C Z x d W 9 0 O 1 N l Y 3 R p b 2 4 x L 3 R i b E V y Z y 9 B d X R v U m V t b 3 Z l Z E N v b H V t b n M x L n t T b 2 x s L D F 9 J n F 1 b 3 Q 7 L C Z x d W 9 0 O 1 N l Y 3 R p b 2 4 x L 3 R i b E V y Z y 9 B d X R v U m V t b 3 Z l Z E N v b H V t b n M x L n t J U 1 Q s M n 0 m c X V v d D s s J n F 1 b 3 Q 7 U 2 V j d G l v b j E v d G J s R X J n L 0 F 1 d G 9 S Z W 1 v d m V k Q 2 9 s d W 1 u c z E u e 0 R J R k Z F U k V O W i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d G J s R X J n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i b E V y Z y 9 U e X B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J s R X J n L 0 d y d X B w Z V o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Y m x F c m c v S G l u e n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Q o B I V m X X u k 2 d Q 6 2 H G n h X N w A A A A A C A A A A A A A Q Z g A A A A E A A C A A A A C b 7 9 3 0 k f I H X g E m H F u 8 2 g g t h t 9 K 6 p a 4 x 1 u U v c R b q A 5 Y 5 g A A A A A O g A A A A A I A A C A A A A A o I Q E Q J z m M c b w d q U Z X p r H C 7 S V / G 0 Z O h q u N I L v J i p w T L V A A A A D f + k n 6 i 1 5 h C G 8 E Z k c z X S M 5 X v m K O 6 s a w N I w / D T L a y H W Q q N x a m v X o l v 0 L H M w f x J k p 6 q U c N E p 8 e a 4 H k + o t N O 0 X E e m q 2 L q M o p K y P x O s t v w w c p K + U A A A A D 9 T P M x 0 k f A E w l d 5 1 s m j + D h t R T 6 N 9 2 6 h E n l B Z l K g P v A N 2 x i V w L n A S r A 2 2 X c O h T e M h S v s F 6 W U m H Y S 8 E 0 c O v w V 8 C V < / D a t a M a s h u p > 
</file>

<file path=customXml/itemProps1.xml><?xml version="1.0" encoding="utf-8"?>
<ds:datastoreItem xmlns:ds="http://schemas.openxmlformats.org/officeDocument/2006/customXml" ds:itemID="{335903AB-551A-4B2D-B6D2-258A0A2F0FB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Daten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2024-11-14T11:05:23Z</dcterms:created>
  <dcterms:modified xsi:type="dcterms:W3CDTF">2024-11-14T11:06:04Z</dcterms:modified>
</cp:coreProperties>
</file>