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7BC333EE-B59A-4679-B8B3-01FFD720E3AD}" xr6:coauthVersionLast="47" xr6:coauthVersionMax="47" xr10:uidLastSave="{00000000-0000-0000-0000-000000000000}"/>
  <bookViews>
    <workbookView xWindow="-108" yWindow="-108" windowWidth="23256" windowHeight="13896" activeTab="3" xr2:uid="{089BBADE-364D-4D52-9795-553A70F48BDD}"/>
  </bookViews>
  <sheets>
    <sheet name="Team 1" sheetId="1" r:id="rId1"/>
    <sheet name="Team 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" l="1" a="1"/>
  <c r="D22" i="4" l="1" a="1"/>
  <c r="D22" i="4" s="1"/>
  <c r="C22" i="4" a="1"/>
  <c r="C22" i="4" s="1"/>
  <c r="B22" i="4" a="1"/>
  <c r="B22" i="4" s="1"/>
  <c r="D21" i="4" a="1"/>
  <c r="D21" i="4" s="1"/>
  <c r="C21" i="4" a="1"/>
  <c r="C21" i="4" s="1"/>
  <c r="B21" i="4" a="1"/>
  <c r="B21" i="4" s="1"/>
  <c r="D20" i="4" a="1"/>
  <c r="D20" i="4" s="1"/>
  <c r="C20" i="4" a="1"/>
  <c r="C20" i="4" s="1"/>
  <c r="B18" i="4" a="1"/>
  <c r="B18" i="4" s="1"/>
  <c r="C17" i="4" a="1"/>
  <c r="C17" i="4" s="1"/>
  <c r="C9" i="4" a="1"/>
  <c r="C9" i="4" s="1"/>
  <c r="D7" i="4" a="1"/>
  <c r="D7" i="4" s="1"/>
  <c r="B6" i="4" a="1"/>
  <c r="B6" i="4" s="1"/>
  <c r="B20" i="4" a="1"/>
  <c r="B20" i="4" s="1"/>
  <c r="D19" i="4" a="1"/>
  <c r="D19" i="4" s="1"/>
  <c r="C19" i="4" a="1"/>
  <c r="C19" i="4" s="1"/>
  <c r="B19" i="4" a="1"/>
  <c r="B19" i="4" s="1"/>
  <c r="D18" i="4" a="1"/>
  <c r="D18" i="4" s="1"/>
  <c r="C18" i="4" a="1"/>
  <c r="C18" i="4" s="1"/>
  <c r="D17" i="4" a="1"/>
  <c r="D17" i="4" s="1"/>
  <c r="C10" i="4" a="1"/>
  <c r="C10" i="4" s="1"/>
  <c r="B8" i="4" a="1"/>
  <c r="B8" i="4" s="1"/>
  <c r="D6" i="4" a="1"/>
  <c r="D6" i="4" s="1"/>
  <c r="B17" i="4" a="1"/>
  <c r="B17" i="4" s="1"/>
  <c r="D16" i="4" a="1"/>
  <c r="D16" i="4" s="1"/>
  <c r="C16" i="4" a="1"/>
  <c r="C16" i="4" s="1"/>
  <c r="B16" i="4" a="1"/>
  <c r="B16" i="4" s="1"/>
  <c r="D15" i="4" a="1"/>
  <c r="D15" i="4" s="1"/>
  <c r="C15" i="4" a="1"/>
  <c r="C15" i="4" s="1"/>
  <c r="B15" i="4" a="1"/>
  <c r="B15" i="4" s="1"/>
  <c r="D14" i="4" a="1"/>
  <c r="D14" i="4" s="1"/>
  <c r="B12" i="4" a="1"/>
  <c r="B12" i="4" s="1"/>
  <c r="D11" i="4" a="1"/>
  <c r="D11" i="4" s="1"/>
  <c r="B11" i="4" a="1"/>
  <c r="B11" i="4" s="1"/>
  <c r="B10" i="4" a="1"/>
  <c r="B10" i="4" s="1"/>
  <c r="C8" i="4" a="1"/>
  <c r="C8" i="4" s="1"/>
  <c r="B7" i="4" a="1"/>
  <c r="B7" i="4" s="1"/>
  <c r="C14" i="4" a="1"/>
  <c r="C14" i="4" s="1"/>
  <c r="B14" i="4" a="1"/>
  <c r="B14" i="4" s="1"/>
  <c r="D13" i="4" a="1"/>
  <c r="D13" i="4" s="1"/>
  <c r="C13" i="4" a="1"/>
  <c r="C13" i="4" s="1"/>
  <c r="B13" i="4" a="1"/>
  <c r="B13" i="4" s="1"/>
  <c r="D12" i="4" a="1"/>
  <c r="D12" i="4" s="1"/>
  <c r="C12" i="4" a="1"/>
  <c r="C12" i="4" s="1"/>
  <c r="C11" i="4" a="1"/>
  <c r="C11" i="4" s="1"/>
  <c r="D10" i="4" a="1"/>
  <c r="D10" i="4" s="1"/>
  <c r="D9" i="4" a="1"/>
  <c r="D9" i="4" s="1"/>
  <c r="C7" i="4" a="1"/>
  <c r="C7" i="4" s="1"/>
  <c r="C6" i="4" a="1"/>
  <c r="C6" i="4" s="1"/>
  <c r="B9" i="4" a="1"/>
  <c r="B9" i="4" s="1"/>
  <c r="D8" i="4" a="1"/>
  <c r="D8" i="4" s="1"/>
  <c r="D5" i="4" a="1"/>
  <c r="D5" i="4" s="1"/>
  <c r="C5" i="4" a="1"/>
  <c r="C5" i="4" s="1"/>
  <c r="B5" i="4" a="1"/>
  <c r="B5" i="4" s="1"/>
  <c r="D4" i="4" a="1"/>
  <c r="D4" i="4" s="1"/>
  <c r="C4" i="4" a="1"/>
  <c r="C4" i="4" s="1"/>
  <c r="B4" i="4" a="1"/>
  <c r="B4" i="4" s="1"/>
  <c r="D3" i="4" a="1"/>
  <c r="D3" i="4" s="1"/>
  <c r="C3" i="4" a="1"/>
  <c r="C3" i="4" s="1"/>
  <c r="B2" i="4" a="1"/>
  <c r="B2" i="4" s="1"/>
  <c r="B3" i="4" a="1"/>
  <c r="B3" i="4" s="1"/>
  <c r="D2" i="4" a="1"/>
  <c r="D2" i="4" s="1"/>
  <c r="C2" i="4" a="1"/>
  <c r="C2" i="4" s="1"/>
  <c r="A1" i="4"/>
  <c r="B1" i="4" l="1" a="1"/>
  <c r="B1" i="4" s="1"/>
  <c r="D1" i="4" a="1"/>
  <c r="D1" i="4" s="1"/>
  <c r="C1" i="4" a="1"/>
  <c r="C1" i="4" s="1"/>
  <c r="C2" i="3" s="1" a="1"/>
  <c r="C2" i="3" s="1"/>
  <c r="C5" i="3" a="1"/>
  <c r="C5" i="3" s="1"/>
  <c r="C4" i="3" a="1"/>
  <c r="C4" i="3" s="1"/>
  <c r="C6" i="3" a="1"/>
  <c r="C6" i="3" s="1"/>
  <c r="D2" i="3" a="1"/>
  <c r="D2" i="3" s="1"/>
  <c r="D3" i="3" a="1"/>
  <c r="D3" i="3" s="1"/>
  <c r="C3" i="3" a="1"/>
  <c r="C3" i="3" s="1"/>
  <c r="D5" i="3" a="1"/>
  <c r="D5" i="3" s="1"/>
  <c r="B6" i="3" l="1" a="1"/>
  <c r="B6" i="3" s="1"/>
  <c r="B5" i="3" a="1"/>
  <c r="B5" i="3" s="1"/>
  <c r="B3" i="3" a="1"/>
  <c r="B3" i="3" s="1"/>
  <c r="B2" i="3" a="1"/>
  <c r="B2" i="3" s="1"/>
  <c r="B4" i="3" a="1"/>
  <c r="B4" i="3" s="1"/>
  <c r="D4" i="3" a="1"/>
  <c r="D4" i="3" s="1"/>
  <c r="D6" i="3" a="1"/>
  <c r="D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<sst xmlns="http://schemas.openxmlformats.org/spreadsheetml/2006/main" count="195" uniqueCount="27">
  <si>
    <t>Alex</t>
  </si>
  <si>
    <t>Alexandra</t>
  </si>
  <si>
    <t>Christian</t>
  </si>
  <si>
    <t>Dominique</t>
  </si>
  <si>
    <t>Franziska</t>
  </si>
  <si>
    <t>Hai Au</t>
  </si>
  <si>
    <t>Kati</t>
  </si>
  <si>
    <t>KW</t>
  </si>
  <si>
    <t>IB</t>
  </si>
  <si>
    <t>MCT</t>
  </si>
  <si>
    <t>DA</t>
  </si>
  <si>
    <t>X</t>
  </si>
  <si>
    <t>MA 1</t>
  </si>
  <si>
    <t>MA 2</t>
  </si>
  <si>
    <t>MA 3</t>
  </si>
  <si>
    <t>MA 4</t>
  </si>
  <si>
    <t>Björn</t>
  </si>
  <si>
    <t>Danny</t>
  </si>
  <si>
    <t>Erik</t>
  </si>
  <si>
    <t>Jan</t>
  </si>
  <si>
    <t>Kosta</t>
  </si>
  <si>
    <t>Michael</t>
  </si>
  <si>
    <t>x</t>
  </si>
  <si>
    <t>MA 5</t>
  </si>
  <si>
    <t>MA 6</t>
  </si>
  <si>
    <t>MA 7</t>
  </si>
  <si>
    <t>MA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</si>
</sst>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0" xfId="0" applyFont="1"/>
    <xf numFmtId="0" fontId="0" fillId="0" borderId="15" xfId="0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BE076-61A3-4E5D-BFD3-BC74FDF0CD3A}">
  <dimension ref="A1:AJ8"/>
  <sheetViews>
    <sheetView topLeftCell="B1" workbookViewId="0">
      <selection activeCell="S7" sqref="S7"/>
    </sheetView>
  </sheetViews>
  <sheetFormatPr baseColWidth="10" defaultColWidth="8.88671875" defaultRowHeight="14.4" outlineLevelCol="1" x14ac:dyDescent="0.3"/>
  <cols>
    <col min="1" max="1" width="9.109375"/>
    <col min="2" max="7" width="9.109375" customWidth="1" outlineLevel="1"/>
    <col min="8" max="16" width="8.88671875" customWidth="1" outlineLevel="1"/>
    <col min="17" max="17" width="2.6640625" customWidth="1"/>
    <col min="18" max="35" width="8.88671875" customWidth="1" outlineLevel="1"/>
    <col min="36" max="36" width="2.6640625" customWidth="1"/>
  </cols>
  <sheetData>
    <row r="1" spans="1:36" ht="23.4" x14ac:dyDescent="0.45">
      <c r="A1" s="1"/>
      <c r="B1" s="2" t="s">
        <v>23</v>
      </c>
      <c r="C1" s="3"/>
      <c r="D1" s="4"/>
      <c r="E1" s="2" t="s">
        <v>24</v>
      </c>
      <c r="F1" s="3"/>
      <c r="G1" s="4"/>
      <c r="H1" s="2" t="s">
        <v>25</v>
      </c>
      <c r="I1" s="3"/>
      <c r="J1" s="4"/>
      <c r="K1" s="2" t="s">
        <v>26</v>
      </c>
      <c r="L1" s="3"/>
      <c r="M1" s="4"/>
      <c r="N1" s="2" t="s">
        <v>16</v>
      </c>
      <c r="O1" s="3"/>
      <c r="P1" s="4"/>
      <c r="Q1" s="5"/>
      <c r="R1" s="2" t="s">
        <v>2</v>
      </c>
      <c r="S1" s="3"/>
      <c r="T1" s="4"/>
      <c r="U1" s="2" t="s">
        <v>17</v>
      </c>
      <c r="V1" s="3"/>
      <c r="W1" s="4"/>
      <c r="X1" s="2" t="s">
        <v>18</v>
      </c>
      <c r="Y1" s="3"/>
      <c r="Z1" s="4"/>
      <c r="AA1" s="2" t="s">
        <v>19</v>
      </c>
      <c r="AB1" s="3"/>
      <c r="AC1" s="4"/>
      <c r="AD1" s="2" t="s">
        <v>20</v>
      </c>
      <c r="AE1" s="3"/>
      <c r="AF1" s="4"/>
      <c r="AG1" s="23" t="s">
        <v>21</v>
      </c>
      <c r="AH1" s="24"/>
      <c r="AI1" s="25"/>
      <c r="AJ1" s="5"/>
    </row>
    <row r="2" spans="1:36" ht="24" thickBot="1" x14ac:dyDescent="0.5">
      <c r="A2" s="6" t="s">
        <v>7</v>
      </c>
      <c r="B2" s="7" t="s">
        <v>8</v>
      </c>
      <c r="C2" s="8" t="s">
        <v>9</v>
      </c>
      <c r="D2" s="9" t="s">
        <v>10</v>
      </c>
      <c r="E2" s="7" t="s">
        <v>8</v>
      </c>
      <c r="F2" s="8" t="s">
        <v>9</v>
      </c>
      <c r="G2" s="9" t="s">
        <v>10</v>
      </c>
      <c r="H2" s="7" t="s">
        <v>8</v>
      </c>
      <c r="I2" s="8" t="s">
        <v>9</v>
      </c>
      <c r="J2" s="9" t="s">
        <v>10</v>
      </c>
      <c r="K2" s="7" t="s">
        <v>8</v>
      </c>
      <c r="L2" s="8" t="s">
        <v>9</v>
      </c>
      <c r="M2" s="9" t="s">
        <v>10</v>
      </c>
      <c r="N2" s="7" t="s">
        <v>8</v>
      </c>
      <c r="O2" s="8" t="s">
        <v>9</v>
      </c>
      <c r="P2" s="9" t="s">
        <v>10</v>
      </c>
      <c r="Q2" s="5"/>
      <c r="R2" s="7" t="s">
        <v>8</v>
      </c>
      <c r="S2" s="8" t="s">
        <v>9</v>
      </c>
      <c r="T2" s="9" t="s">
        <v>10</v>
      </c>
      <c r="U2" s="7" t="s">
        <v>8</v>
      </c>
      <c r="V2" s="8" t="s">
        <v>9</v>
      </c>
      <c r="W2" s="9" t="s">
        <v>10</v>
      </c>
      <c r="X2" s="7" t="s">
        <v>8</v>
      </c>
      <c r="Y2" s="8" t="s">
        <v>9</v>
      </c>
      <c r="Z2" s="9" t="s">
        <v>10</v>
      </c>
      <c r="AA2" s="7" t="s">
        <v>8</v>
      </c>
      <c r="AB2" s="8" t="s">
        <v>9</v>
      </c>
      <c r="AC2" s="9" t="s">
        <v>10</v>
      </c>
      <c r="AD2" s="7" t="s">
        <v>8</v>
      </c>
      <c r="AE2" s="8" t="s">
        <v>9</v>
      </c>
      <c r="AF2" s="9" t="s">
        <v>10</v>
      </c>
      <c r="AG2" s="7" t="s">
        <v>8</v>
      </c>
      <c r="AH2" s="8" t="s">
        <v>9</v>
      </c>
      <c r="AI2" s="9" t="s">
        <v>10</v>
      </c>
      <c r="AJ2" s="5"/>
    </row>
    <row r="3" spans="1:36" ht="25.8" x14ac:dyDescent="0.5">
      <c r="A3" s="10">
        <v>48</v>
      </c>
      <c r="B3" s="11" t="s">
        <v>11</v>
      </c>
      <c r="C3" s="12"/>
      <c r="D3" s="13"/>
      <c r="E3" s="11"/>
      <c r="F3" s="12"/>
      <c r="G3" s="13" t="s">
        <v>11</v>
      </c>
      <c r="H3" s="11" t="s">
        <v>11</v>
      </c>
      <c r="I3" s="12"/>
      <c r="J3" s="13"/>
      <c r="K3" s="11"/>
      <c r="L3" s="12" t="s">
        <v>11</v>
      </c>
      <c r="M3" s="13"/>
      <c r="N3" s="12"/>
      <c r="O3" s="13" t="s">
        <v>11</v>
      </c>
      <c r="P3" s="5"/>
      <c r="Q3" s="11"/>
      <c r="R3" s="12"/>
      <c r="S3" s="13" t="s">
        <v>11</v>
      </c>
      <c r="T3" s="5"/>
      <c r="U3" s="12"/>
      <c r="V3" s="13" t="s">
        <v>11</v>
      </c>
      <c r="W3" s="5"/>
      <c r="X3" s="12"/>
      <c r="Y3" s="13" t="s">
        <v>11</v>
      </c>
      <c r="Z3" s="5"/>
      <c r="AA3" s="12" t="s">
        <v>11</v>
      </c>
      <c r="AB3" s="13"/>
      <c r="AC3" s="5"/>
      <c r="AD3" s="12"/>
      <c r="AE3" s="13" t="s">
        <v>11</v>
      </c>
      <c r="AF3" s="5"/>
      <c r="AG3" s="12" t="s">
        <v>11</v>
      </c>
      <c r="AH3" s="13"/>
      <c r="AI3" s="13"/>
      <c r="AJ3" s="5"/>
    </row>
    <row r="4" spans="1:36" ht="25.8" x14ac:dyDescent="0.5">
      <c r="A4" s="14">
        <v>49</v>
      </c>
      <c r="B4" s="15"/>
      <c r="C4" s="16" t="s">
        <v>22</v>
      </c>
      <c r="D4" s="17"/>
      <c r="E4" s="15" t="s">
        <v>22</v>
      </c>
      <c r="F4" s="16"/>
      <c r="G4" s="17"/>
      <c r="H4" s="15"/>
      <c r="I4" s="16" t="s">
        <v>22</v>
      </c>
      <c r="J4" s="17"/>
      <c r="K4" s="15"/>
      <c r="L4" s="16"/>
      <c r="M4" s="17" t="s">
        <v>22</v>
      </c>
      <c r="N4" s="16" t="s">
        <v>22</v>
      </c>
      <c r="O4" s="17"/>
      <c r="P4" s="5"/>
      <c r="Q4" s="15"/>
      <c r="R4" s="16" t="s">
        <v>22</v>
      </c>
      <c r="S4" s="17"/>
      <c r="T4" s="5"/>
      <c r="U4" s="16" t="s">
        <v>22</v>
      </c>
      <c r="V4" s="17"/>
      <c r="W4" s="5"/>
      <c r="X4" s="16"/>
      <c r="Y4" s="17"/>
      <c r="Z4" s="5"/>
      <c r="AA4" s="16"/>
      <c r="AB4" s="17"/>
      <c r="AC4" s="5"/>
      <c r="AD4" s="16" t="s">
        <v>22</v>
      </c>
      <c r="AE4" s="17"/>
      <c r="AF4" s="5"/>
      <c r="AG4" s="16"/>
      <c r="AH4" s="17" t="s">
        <v>22</v>
      </c>
      <c r="AI4" s="17"/>
      <c r="AJ4" s="5"/>
    </row>
    <row r="5" spans="1:36" ht="25.8" x14ac:dyDescent="0.5">
      <c r="A5" s="14">
        <v>50</v>
      </c>
      <c r="B5" s="15"/>
      <c r="C5" s="16"/>
      <c r="D5" s="17" t="s">
        <v>22</v>
      </c>
      <c r="E5" s="15"/>
      <c r="F5" s="16" t="s">
        <v>22</v>
      </c>
      <c r="G5" s="17"/>
      <c r="H5" s="15"/>
      <c r="I5" s="16"/>
      <c r="J5" s="17" t="s">
        <v>22</v>
      </c>
      <c r="K5" s="15" t="s">
        <v>22</v>
      </c>
      <c r="L5" s="16"/>
      <c r="M5" s="17"/>
      <c r="N5" s="16"/>
      <c r="O5" s="17"/>
      <c r="P5" s="5"/>
      <c r="Q5" s="15" t="s">
        <v>22</v>
      </c>
      <c r="R5" s="16"/>
      <c r="S5" s="17"/>
      <c r="T5" s="5"/>
      <c r="U5" s="16"/>
      <c r="V5" s="17"/>
      <c r="W5" s="5"/>
      <c r="X5" s="16" t="s">
        <v>22</v>
      </c>
      <c r="Y5" s="17"/>
      <c r="Z5" s="5"/>
      <c r="AA5" s="16"/>
      <c r="AB5" s="17" t="s">
        <v>22</v>
      </c>
      <c r="AC5" s="5"/>
      <c r="AD5" s="16"/>
      <c r="AE5" s="17"/>
      <c r="AF5" s="5"/>
      <c r="AG5" s="16"/>
      <c r="AH5" s="17"/>
      <c r="AI5" s="17"/>
      <c r="AJ5" s="5"/>
    </row>
    <row r="6" spans="1:36" ht="25.8" x14ac:dyDescent="0.5">
      <c r="A6" s="14">
        <v>51</v>
      </c>
      <c r="B6" s="15"/>
      <c r="C6" s="16" t="s">
        <v>22</v>
      </c>
      <c r="D6" s="17"/>
      <c r="E6" s="15"/>
      <c r="F6" s="16"/>
      <c r="G6" s="17" t="s">
        <v>22</v>
      </c>
      <c r="H6" s="15"/>
      <c r="I6" s="16" t="s">
        <v>22</v>
      </c>
      <c r="J6" s="17"/>
      <c r="K6" s="15"/>
      <c r="L6" s="16"/>
      <c r="M6" s="17" t="s">
        <v>22</v>
      </c>
      <c r="N6" s="16"/>
      <c r="O6" s="17" t="s">
        <v>22</v>
      </c>
      <c r="P6" s="5"/>
      <c r="Q6" s="15"/>
      <c r="R6" s="16"/>
      <c r="S6" s="17" t="s">
        <v>22</v>
      </c>
      <c r="T6" s="5"/>
      <c r="U6" s="16" t="s">
        <v>22</v>
      </c>
      <c r="V6" s="17"/>
      <c r="W6" s="5"/>
      <c r="X6" s="16"/>
      <c r="Y6" s="17" t="s">
        <v>22</v>
      </c>
      <c r="Z6" s="5"/>
      <c r="AA6" s="16" t="s">
        <v>22</v>
      </c>
      <c r="AB6" s="17"/>
      <c r="AC6" s="5"/>
      <c r="AD6" s="16" t="s">
        <v>22</v>
      </c>
      <c r="AE6" s="17"/>
      <c r="AF6" s="5"/>
      <c r="AG6" s="16"/>
      <c r="AH6" s="17" t="s">
        <v>22</v>
      </c>
      <c r="AI6" s="17"/>
      <c r="AJ6" s="5"/>
    </row>
    <row r="7" spans="1:36" ht="26.4" thickBot="1" x14ac:dyDescent="0.55000000000000004">
      <c r="A7" s="14">
        <v>52</v>
      </c>
      <c r="B7" s="7" t="s">
        <v>22</v>
      </c>
      <c r="C7" s="8"/>
      <c r="D7" s="9"/>
      <c r="E7" s="7" t="s">
        <v>22</v>
      </c>
      <c r="F7" s="8"/>
      <c r="G7" s="9"/>
      <c r="H7" s="7" t="s">
        <v>22</v>
      </c>
      <c r="I7" s="8"/>
      <c r="J7" s="9"/>
      <c r="K7" s="7"/>
      <c r="L7" s="8" t="s">
        <v>22</v>
      </c>
      <c r="M7" s="9"/>
      <c r="N7" s="8"/>
      <c r="O7" s="9"/>
      <c r="P7" s="5"/>
      <c r="Q7" s="7" t="s">
        <v>22</v>
      </c>
      <c r="R7" s="8"/>
      <c r="S7" s="9"/>
      <c r="T7" s="5"/>
      <c r="U7" s="8"/>
      <c r="V7" s="9" t="s">
        <v>22</v>
      </c>
      <c r="W7" s="5"/>
      <c r="X7" s="8"/>
      <c r="Y7" s="9"/>
      <c r="Z7" s="5"/>
      <c r="AA7" s="8"/>
      <c r="AB7" s="9"/>
      <c r="AC7" s="5"/>
      <c r="AD7" s="8"/>
      <c r="AE7" s="9" t="s">
        <v>22</v>
      </c>
      <c r="AF7" s="5"/>
      <c r="AG7" s="8" t="s">
        <v>22</v>
      </c>
      <c r="AH7" s="9"/>
      <c r="AI7" s="9"/>
      <c r="AJ7" s="5"/>
    </row>
    <row r="8" spans="1:36" ht="23.4" x14ac:dyDescent="0.4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E77A9-7B64-496A-9CEC-E2CC29FBC0BB}">
  <dimension ref="A1:AI8"/>
  <sheetViews>
    <sheetView workbookViewId="0">
      <selection activeCell="G17" sqref="G17"/>
    </sheetView>
  </sheetViews>
  <sheetFormatPr baseColWidth="10" defaultColWidth="8.88671875" defaultRowHeight="14.4" outlineLevelCol="1" x14ac:dyDescent="0.3"/>
  <cols>
    <col min="2" max="7" width="9.109375" customWidth="1" outlineLevel="1"/>
    <col min="8" max="34" width="8.88671875" customWidth="1" outlineLevel="1"/>
    <col min="35" max="35" width="2.6640625" customWidth="1"/>
  </cols>
  <sheetData>
    <row r="1" spans="1:35" ht="23.4" x14ac:dyDescent="0.45">
      <c r="A1" s="1"/>
      <c r="B1" s="20" t="s">
        <v>12</v>
      </c>
      <c r="C1" s="21"/>
      <c r="D1" s="22"/>
      <c r="E1" s="20" t="s">
        <v>13</v>
      </c>
      <c r="F1" s="21"/>
      <c r="G1" s="22"/>
      <c r="H1" s="20" t="s">
        <v>14</v>
      </c>
      <c r="I1" s="21"/>
      <c r="J1" s="22"/>
      <c r="K1" s="20" t="s">
        <v>15</v>
      </c>
      <c r="L1" s="21"/>
      <c r="M1" s="22"/>
      <c r="N1" s="20" t="s">
        <v>0</v>
      </c>
      <c r="O1" s="21"/>
      <c r="P1" s="22"/>
      <c r="Q1" s="20" t="s">
        <v>1</v>
      </c>
      <c r="R1" s="21"/>
      <c r="S1" s="22"/>
      <c r="T1" s="20" t="s">
        <v>2</v>
      </c>
      <c r="U1" s="21"/>
      <c r="V1" s="22"/>
      <c r="W1" s="20" t="s">
        <v>3</v>
      </c>
      <c r="X1" s="21"/>
      <c r="Y1" s="22"/>
      <c r="Z1" s="20" t="s">
        <v>4</v>
      </c>
      <c r="AA1" s="21"/>
      <c r="AB1" s="22"/>
      <c r="AC1" s="20" t="s">
        <v>5</v>
      </c>
      <c r="AD1" s="21"/>
      <c r="AE1" s="22"/>
      <c r="AF1" s="20" t="s">
        <v>6</v>
      </c>
      <c r="AG1" s="21"/>
      <c r="AH1" s="22"/>
      <c r="AI1" s="5"/>
    </row>
    <row r="2" spans="1:35" ht="24" thickBot="1" x14ac:dyDescent="0.5">
      <c r="A2" s="6" t="s">
        <v>7</v>
      </c>
      <c r="B2" s="7" t="s">
        <v>8</v>
      </c>
      <c r="C2" s="8" t="s">
        <v>9</v>
      </c>
      <c r="D2" s="9" t="s">
        <v>10</v>
      </c>
      <c r="E2" s="7" t="s">
        <v>8</v>
      </c>
      <c r="F2" s="8" t="s">
        <v>9</v>
      </c>
      <c r="G2" s="9" t="s">
        <v>10</v>
      </c>
      <c r="H2" s="7" t="s">
        <v>8</v>
      </c>
      <c r="I2" s="8" t="s">
        <v>9</v>
      </c>
      <c r="J2" s="9" t="s">
        <v>10</v>
      </c>
      <c r="K2" s="7" t="s">
        <v>8</v>
      </c>
      <c r="L2" s="8" t="s">
        <v>9</v>
      </c>
      <c r="M2" s="9" t="s">
        <v>10</v>
      </c>
      <c r="N2" s="7" t="s">
        <v>8</v>
      </c>
      <c r="O2" s="8" t="s">
        <v>9</v>
      </c>
      <c r="P2" s="9" t="s">
        <v>10</v>
      </c>
      <c r="Q2" s="7" t="s">
        <v>8</v>
      </c>
      <c r="R2" s="8" t="s">
        <v>9</v>
      </c>
      <c r="S2" s="9" t="s">
        <v>10</v>
      </c>
      <c r="T2" s="7" t="s">
        <v>8</v>
      </c>
      <c r="U2" s="8" t="s">
        <v>9</v>
      </c>
      <c r="V2" s="9" t="s">
        <v>10</v>
      </c>
      <c r="W2" s="7" t="s">
        <v>8</v>
      </c>
      <c r="X2" s="8" t="s">
        <v>9</v>
      </c>
      <c r="Y2" s="9" t="s">
        <v>10</v>
      </c>
      <c r="Z2" s="7" t="s">
        <v>8</v>
      </c>
      <c r="AA2" s="8" t="s">
        <v>9</v>
      </c>
      <c r="AB2" s="9" t="s">
        <v>10</v>
      </c>
      <c r="AC2" s="7" t="s">
        <v>8</v>
      </c>
      <c r="AD2" s="8" t="s">
        <v>9</v>
      </c>
      <c r="AE2" s="9" t="s">
        <v>10</v>
      </c>
      <c r="AF2" s="7" t="s">
        <v>8</v>
      </c>
      <c r="AG2" s="8" t="s">
        <v>9</v>
      </c>
      <c r="AH2" s="9" t="s">
        <v>10</v>
      </c>
      <c r="AI2" s="5"/>
    </row>
    <row r="3" spans="1:35" ht="25.8" x14ac:dyDescent="0.5">
      <c r="A3" s="10">
        <v>48</v>
      </c>
      <c r="B3" s="11" t="s">
        <v>11</v>
      </c>
      <c r="C3" s="12"/>
      <c r="D3" s="13"/>
      <c r="E3" s="11"/>
      <c r="F3" s="12"/>
      <c r="G3" s="13" t="s">
        <v>11</v>
      </c>
      <c r="H3" s="11" t="s">
        <v>11</v>
      </c>
      <c r="I3" s="12"/>
      <c r="J3" s="13"/>
      <c r="K3" s="11"/>
      <c r="L3" s="12" t="s">
        <v>11</v>
      </c>
      <c r="M3" s="13"/>
      <c r="N3" s="11"/>
      <c r="O3" s="12"/>
      <c r="P3" s="13" t="s">
        <v>11</v>
      </c>
      <c r="Q3" s="11"/>
      <c r="R3" s="12"/>
      <c r="S3" s="13" t="s">
        <v>11</v>
      </c>
      <c r="T3" s="11"/>
      <c r="U3" s="12"/>
      <c r="V3" s="13" t="s">
        <v>11</v>
      </c>
      <c r="W3" s="11"/>
      <c r="X3" s="12"/>
      <c r="Y3" s="13" t="s">
        <v>11</v>
      </c>
      <c r="Z3" s="11"/>
      <c r="AA3" s="12" t="s">
        <v>11</v>
      </c>
      <c r="AB3" s="13"/>
      <c r="AC3" s="11"/>
      <c r="AD3" s="12"/>
      <c r="AE3" s="13" t="s">
        <v>11</v>
      </c>
      <c r="AF3" s="11"/>
      <c r="AG3" s="12" t="s">
        <v>11</v>
      </c>
      <c r="AH3" s="13"/>
      <c r="AI3" s="5"/>
    </row>
    <row r="4" spans="1:35" ht="25.8" x14ac:dyDescent="0.5">
      <c r="A4" s="14">
        <v>49</v>
      </c>
      <c r="B4" s="15"/>
      <c r="C4" s="16" t="s">
        <v>22</v>
      </c>
      <c r="D4" s="17"/>
      <c r="E4" s="15" t="s">
        <v>22</v>
      </c>
      <c r="F4" s="16"/>
      <c r="G4" s="17"/>
      <c r="H4" s="15"/>
      <c r="I4" s="16" t="s">
        <v>22</v>
      </c>
      <c r="J4" s="17"/>
      <c r="K4" s="15"/>
      <c r="L4" s="16"/>
      <c r="M4" s="17" t="s">
        <v>22</v>
      </c>
      <c r="N4" s="15"/>
      <c r="O4" s="16" t="s">
        <v>22</v>
      </c>
      <c r="P4" s="17"/>
      <c r="Q4" s="15"/>
      <c r="R4" s="16" t="s">
        <v>22</v>
      </c>
      <c r="S4" s="17"/>
      <c r="T4" s="15"/>
      <c r="U4" s="16" t="s">
        <v>22</v>
      </c>
      <c r="V4" s="17"/>
      <c r="W4" s="15" t="s">
        <v>22</v>
      </c>
      <c r="X4" s="16"/>
      <c r="Y4" s="17"/>
      <c r="Z4" s="15" t="s">
        <v>22</v>
      </c>
      <c r="AA4" s="16"/>
      <c r="AB4" s="17"/>
      <c r="AC4" s="15"/>
      <c r="AD4" s="16" t="s">
        <v>22</v>
      </c>
      <c r="AE4" s="17"/>
      <c r="AF4" s="15"/>
      <c r="AG4" s="16"/>
      <c r="AH4" s="17" t="s">
        <v>22</v>
      </c>
      <c r="AI4" s="5"/>
    </row>
    <row r="5" spans="1:35" ht="25.8" x14ac:dyDescent="0.5">
      <c r="A5" s="14">
        <v>50</v>
      </c>
      <c r="B5" s="15"/>
      <c r="C5" s="16"/>
      <c r="D5" s="17" t="s">
        <v>22</v>
      </c>
      <c r="E5" s="15"/>
      <c r="F5" s="16" t="s">
        <v>22</v>
      </c>
      <c r="G5" s="17"/>
      <c r="H5" s="15"/>
      <c r="I5" s="16"/>
      <c r="J5" s="17" t="s">
        <v>22</v>
      </c>
      <c r="K5" s="15" t="s">
        <v>22</v>
      </c>
      <c r="L5" s="16"/>
      <c r="M5" s="17"/>
      <c r="N5" s="15" t="s">
        <v>22</v>
      </c>
      <c r="O5" s="16"/>
      <c r="P5" s="17"/>
      <c r="Q5" s="15" t="s">
        <v>22</v>
      </c>
      <c r="R5" s="16"/>
      <c r="S5" s="17"/>
      <c r="T5" s="15" t="s">
        <v>22</v>
      </c>
      <c r="U5" s="16"/>
      <c r="V5" s="17"/>
      <c r="W5" s="15"/>
      <c r="X5" s="16" t="s">
        <v>22</v>
      </c>
      <c r="Y5" s="17"/>
      <c r="Z5" s="15"/>
      <c r="AA5" s="16"/>
      <c r="AB5" s="17" t="s">
        <v>22</v>
      </c>
      <c r="AC5" s="15" t="s">
        <v>22</v>
      </c>
      <c r="AD5" s="16"/>
      <c r="AE5" s="17"/>
      <c r="AF5" s="15" t="s">
        <v>22</v>
      </c>
      <c r="AG5" s="16"/>
      <c r="AH5" s="17"/>
      <c r="AI5" s="5"/>
    </row>
    <row r="6" spans="1:35" ht="25.8" x14ac:dyDescent="0.5">
      <c r="A6" s="14">
        <v>51</v>
      </c>
      <c r="B6" s="15"/>
      <c r="C6" s="16" t="s">
        <v>22</v>
      </c>
      <c r="D6" s="17"/>
      <c r="E6" s="15"/>
      <c r="F6" s="16"/>
      <c r="G6" s="17" t="s">
        <v>22</v>
      </c>
      <c r="H6" s="15"/>
      <c r="I6" s="16" t="s">
        <v>22</v>
      </c>
      <c r="J6" s="17"/>
      <c r="K6" s="15"/>
      <c r="L6" s="16"/>
      <c r="M6" s="17" t="s">
        <v>22</v>
      </c>
      <c r="N6" s="15"/>
      <c r="O6" s="16"/>
      <c r="P6" s="17" t="s">
        <v>22</v>
      </c>
      <c r="Q6" s="15"/>
      <c r="R6" s="16"/>
      <c r="S6" s="17" t="s">
        <v>22</v>
      </c>
      <c r="T6" s="15"/>
      <c r="U6" s="16" t="s">
        <v>22</v>
      </c>
      <c r="V6" s="17"/>
      <c r="W6" s="15"/>
      <c r="X6" s="16"/>
      <c r="Y6" s="17" t="s">
        <v>22</v>
      </c>
      <c r="Z6" s="15"/>
      <c r="AA6" s="16" t="s">
        <v>22</v>
      </c>
      <c r="AB6" s="17"/>
      <c r="AC6" s="15"/>
      <c r="AD6" s="16" t="s">
        <v>22</v>
      </c>
      <c r="AE6" s="17"/>
      <c r="AF6" s="15"/>
      <c r="AG6" s="16"/>
      <c r="AH6" s="17" t="s">
        <v>22</v>
      </c>
      <c r="AI6" s="5"/>
    </row>
    <row r="7" spans="1:35" ht="26.4" thickBot="1" x14ac:dyDescent="0.55000000000000004">
      <c r="A7" s="14">
        <v>52</v>
      </c>
      <c r="B7" s="7" t="s">
        <v>22</v>
      </c>
      <c r="C7" s="8"/>
      <c r="D7" s="9"/>
      <c r="E7" s="7" t="s">
        <v>22</v>
      </c>
      <c r="F7" s="8"/>
      <c r="G7" s="9"/>
      <c r="H7" s="7" t="s">
        <v>22</v>
      </c>
      <c r="I7" s="8"/>
      <c r="J7" s="9"/>
      <c r="K7" s="7"/>
      <c r="L7" s="8" t="s">
        <v>22</v>
      </c>
      <c r="M7" s="9"/>
      <c r="N7" s="7" t="s">
        <v>22</v>
      </c>
      <c r="O7" s="8"/>
      <c r="P7" s="9"/>
      <c r="Q7" s="7" t="s">
        <v>22</v>
      </c>
      <c r="R7" s="8"/>
      <c r="S7" s="9"/>
      <c r="T7" s="7"/>
      <c r="U7" s="8"/>
      <c r="V7" s="9" t="s">
        <v>22</v>
      </c>
      <c r="W7" s="7" t="s">
        <v>22</v>
      </c>
      <c r="X7" s="8"/>
      <c r="Y7" s="9"/>
      <c r="Z7" s="7" t="s">
        <v>22</v>
      </c>
      <c r="AA7" s="8"/>
      <c r="AB7" s="9"/>
      <c r="AC7" s="7"/>
      <c r="AD7" s="8"/>
      <c r="AE7" s="9" t="s">
        <v>22</v>
      </c>
      <c r="AF7" s="7"/>
      <c r="AG7" s="8" t="s">
        <v>22</v>
      </c>
      <c r="AH7" s="9"/>
      <c r="AI7" s="5"/>
    </row>
    <row r="8" spans="1:35" ht="23.4" x14ac:dyDescent="0.45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</row>
  </sheetData>
  <mergeCells count="11">
    <mergeCell ref="Q1:S1"/>
    <mergeCell ref="B1:D1"/>
    <mergeCell ref="E1:G1"/>
    <mergeCell ref="H1:J1"/>
    <mergeCell ref="K1:M1"/>
    <mergeCell ref="N1:P1"/>
    <mergeCell ref="T1:V1"/>
    <mergeCell ref="W1:Y1"/>
    <mergeCell ref="Z1:AB1"/>
    <mergeCell ref="AC1:AE1"/>
    <mergeCell ref="AF1:A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8E23C-9F3D-406C-82EE-FF23435220B2}">
  <dimension ref="A1:D6"/>
  <sheetViews>
    <sheetView topLeftCell="A6" workbookViewId="0">
      <selection activeCell="B9" sqref="B9:E30"/>
    </sheetView>
  </sheetViews>
  <sheetFormatPr baseColWidth="10" defaultColWidth="8.88671875" defaultRowHeight="14.4" x14ac:dyDescent="0.3"/>
  <cols>
    <col min="2" max="2" width="39.33203125" customWidth="1"/>
    <col min="3" max="3" width="55.88671875" customWidth="1"/>
    <col min="4" max="4" width="75.33203125" customWidth="1"/>
  </cols>
  <sheetData>
    <row r="1" spans="1:4" ht="24" thickBot="1" x14ac:dyDescent="0.5">
      <c r="A1" s="6" t="s">
        <v>7</v>
      </c>
      <c r="B1" s="7" t="s">
        <v>8</v>
      </c>
      <c r="C1" s="8" t="s">
        <v>9</v>
      </c>
      <c r="D1" s="9" t="s">
        <v>10</v>
      </c>
    </row>
    <row r="2" spans="1:4" ht="25.8" x14ac:dyDescent="0.5">
      <c r="A2" s="10">
        <v>48</v>
      </c>
      <c r="B2" s="19" t="str" cm="1">
        <f t="array" ref="B2">_xlfn.TEXTJOIN(", ",1,_xlfn._xlws.FILTER(_xlfn.ANCHORARRAY(Sheet4!$A$1),ISNUMBER(SEARCH($A2,Sheet4!B$1:B$22))))</f>
        <v>MA 5, MA 7, Jan, Michael, MA 1, MA 3</v>
      </c>
      <c r="C2" s="19" t="str" cm="1">
        <f t="array" ref="C2">_xlfn.TEXTJOIN(", ",1,_xlfn._xlws.FILTER(_xlfn.ANCHORARRAY(Sheet4!$A$1),ISNUMBER(SEARCH($A2,Sheet4!C$1:C$22))))</f>
        <v>MA 8, Björn, Christian, Danny, Erik, Kosta, MA 4, Alex, Franziska, Kati</v>
      </c>
      <c r="D2" s="19" t="str" cm="1">
        <f t="array" ref="D2">_xlfn.TEXTJOIN(", ",1,_xlfn._xlws.FILTER(_xlfn.ANCHORARRAY(Sheet4!$A$1),ISNUMBER(SEARCH($A2,Sheet4!D$1:D$22))))</f>
        <v>MA 6, MA 2, Alexandra, Christian, Dominique, Hai Au</v>
      </c>
    </row>
    <row r="3" spans="1:4" ht="25.8" x14ac:dyDescent="0.5">
      <c r="A3" s="14">
        <v>49</v>
      </c>
      <c r="B3" s="19" t="str" cm="1">
        <f t="array" ref="B3">_xlfn.TEXTJOIN(", ",1,_xlfn._xlws.FILTER(_xlfn.ANCHORARRAY(Sheet4!$A$1),ISNUMBER(SEARCH($A3,Sheet4!B$1:B$22))))</f>
        <v>MA 6, Björn, Christian, Danny, Kosta, MA 2, Alex</v>
      </c>
      <c r="C3" s="19" t="str" cm="1">
        <f t="array" ref="C3">_xlfn.TEXTJOIN(", ",1,_xlfn._xlws.FILTER(_xlfn.ANCHORARRAY(Sheet4!$A$1),ISNUMBER(SEARCH($A3,Sheet4!C$1:C$22))))</f>
        <v>MA 5, MA 7, Michael, MA 1, MA 3, Alexandra, Christian, Hai Au</v>
      </c>
      <c r="D3" s="19" t="str" cm="1">
        <f t="array" ref="D3">_xlfn.TEXTJOIN(", ",1,_xlfn._xlws.FILTER(_xlfn.ANCHORARRAY(Sheet4!$A$1),ISNUMBER(SEARCH($A3,Sheet4!D$1:D$22))))</f>
        <v>MA 8, MA 4, Kati</v>
      </c>
    </row>
    <row r="4" spans="1:4" ht="25.8" x14ac:dyDescent="0.5">
      <c r="A4" s="14">
        <v>50</v>
      </c>
      <c r="B4" s="19" t="str" cm="1">
        <f t="array" ref="B4">_xlfn.TEXTJOIN(", ",1,_xlfn._xlws.FILTER(_xlfn.ANCHORARRAY(Sheet4!$A$1),ISNUMBER(SEARCH($A4,Sheet4!B$1:B$22))))</f>
        <v>MA 8, Erik, MA 4, Alexandra</v>
      </c>
      <c r="C4" s="19" t="str" cm="1">
        <f t="array" ref="C4">_xlfn.TEXTJOIN(", ",1,_xlfn._xlws.FILTER(_xlfn.ANCHORARRAY(Sheet4!$A$1),ISNUMBER(SEARCH($A4,Sheet4!C$1:C$22))))</f>
        <v>MA 6, Jan, MA 2, Dominique</v>
      </c>
      <c r="D4" s="19" t="str" cm="1">
        <f t="array" ref="D4">_xlfn.TEXTJOIN(", ",1,_xlfn._xlws.FILTER(_xlfn.ANCHORARRAY(Sheet4!$A$1),ISNUMBER(SEARCH($A4,Sheet4!D$1:D$22))))</f>
        <v>MA 5, MA 7, MA 1, MA 3, Franziska</v>
      </c>
    </row>
    <row r="5" spans="1:4" ht="25.8" x14ac:dyDescent="0.5">
      <c r="A5" s="14">
        <v>51</v>
      </c>
      <c r="B5" s="19" t="str" cm="1">
        <f t="array" ref="B5">_xlfn.TEXTJOIN(", ",1,_xlfn._xlws.FILTER(_xlfn.ANCHORARRAY(Sheet4!$A$1),ISNUMBER(SEARCH($A5,Sheet4!B$1:B$22))))</f>
        <v>Danny, Jan, Kosta</v>
      </c>
      <c r="C5" s="19" t="str" cm="1">
        <f t="array" ref="C5">_xlfn.TEXTJOIN(", ",1,_xlfn._xlws.FILTER(_xlfn.ANCHORARRAY(Sheet4!$A$1),ISNUMBER(SEARCH($A5,Sheet4!C$1:C$22))))</f>
        <v>MA 5, MA 7, Björn, Christian, Erik, Michael, MA 1, MA 3, Alex, Christian, Franziska, Hai Au</v>
      </c>
      <c r="D5" s="19" t="str" cm="1">
        <f t="array" ref="D5">_xlfn.TEXTJOIN(", ",1,_xlfn._xlws.FILTER(_xlfn.ANCHORARRAY(Sheet4!$A$1),ISNUMBER(SEARCH($A5,Sheet4!D$1:D$22))))</f>
        <v>MA 6, MA 8, MA 2, MA 4, Alexandra, Dominique, Kati</v>
      </c>
    </row>
    <row r="6" spans="1:4" ht="25.8" x14ac:dyDescent="0.5">
      <c r="A6" s="14">
        <v>52</v>
      </c>
      <c r="B6" s="19" t="str" cm="1">
        <f t="array" ref="B6">_xlfn.TEXTJOIN(", ",1,_xlfn._xlws.FILTER(_xlfn.ANCHORARRAY(Sheet4!$A$1),ISNUMBER(SEARCH($A6,Sheet4!B$1:B$22))))</f>
        <v>MA 5, MA 6, MA 7, Michael, MA 1, MA 2, MA 3, Alexandra</v>
      </c>
      <c r="C6" s="19" t="str" cm="1">
        <f t="array" ref="C6">_xlfn.TEXTJOIN(", ",1,_xlfn._xlws.FILTER(_xlfn.ANCHORARRAY(Sheet4!$A$1),ISNUMBER(SEARCH($A6,Sheet4!C$1:C$22))))</f>
        <v>MA 8, Danny, Kosta, MA 4, Kati</v>
      </c>
      <c r="D6" s="19" t="str" cm="1">
        <f t="array" ref="D6">_xlfn.TEXTJOIN(", ",1,_xlfn._xlws.FILTER(_xlfn.ANCHORARRAY(Sheet4!$A$1),ISNUMBER(SEARCH($A6,Sheet4!D$1:D$22))))</f>
        <v>Christian, Hai Au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5626-473A-4F19-9FA5-6F50368D3451}">
  <dimension ref="A1:D22"/>
  <sheetViews>
    <sheetView tabSelected="1" workbookViewId="0">
      <selection sqref="A1:D22"/>
    </sheetView>
  </sheetViews>
  <sheetFormatPr baseColWidth="10" defaultRowHeight="14.4" x14ac:dyDescent="0.3"/>
  <sheetData>
    <row r="1" spans="1:4" x14ac:dyDescent="0.3">
      <c r="A1" t="str" cm="1">
        <f t="array" ref="A1:A22">_xlfn.LET(_xlpm.xa,_xlfn._xlws.FILTER('Team 1'!1:1,('Team 1'!1:1&lt;&gt;"")),_xlpm.xb,_xlfn._xlws.FILTER('Team 2'!1:1,('Team 2'!1:1&lt;&gt;"")),_xlpm.xc,_xlfn.TOCOL(_xlfn.VSTACK(_xlpm.xa,_xlpm.xb)),_xlpm.xc)</f>
        <v>MA 5</v>
      </c>
      <c r="B1" t="str" cm="1">
        <f t="array" ref="B1">IFERROR(_xlfn.TEXTJOIN(", ",1,_xlfn._xlws.FILTER('Team 1'!$A$3:$A$7,INDEX('Team 1'!$B$3:$AI$7,,MATCH($A1,'Team 1'!$B$1:$AJ$1,0)+COLUMN('Team 1'!A$1)-1)="x")),"n.v.")</f>
        <v>48, 52</v>
      </c>
      <c r="C1" t="str" cm="1">
        <f t="array" ref="C1">IFERROR(_xlfn.TEXTJOIN(", ",1,_xlfn._xlws.FILTER('Team 1'!$A$3:$A$7,INDEX('Team 1'!$B$3:$AI$7,,MATCH($A1,'Team 1'!$B$1:$AJ$1,0)+COLUMN('Team 1'!B$1)-1)="x")),"n.v.")</f>
        <v>49, 51</v>
      </c>
      <c r="D1" t="str" cm="1">
        <f t="array" ref="D1">IFERROR(_xlfn.TEXTJOIN(", ",1,_xlfn._xlws.FILTER('Team 1'!$A$3:$A$7,INDEX('Team 1'!$B$3:$AI$7,,MATCH($A1,'Team 1'!$B$1:$AJ$1,0)+COLUMN('Team 1'!C$1)-1)="x")),"n.v.")</f>
        <v>50</v>
      </c>
    </row>
    <row r="2" spans="1:4" x14ac:dyDescent="0.3">
      <c r="A2" t="str">
        <v>MA 6</v>
      </c>
      <c r="B2" t="str" cm="1">
        <f t="array" ref="B2">IFERROR(_xlfn.TEXTJOIN(", ",1,_xlfn._xlws.FILTER('Team 1'!$A$3:$A$7,INDEX('Team 1'!$B$3:$AI$7,,MATCH($A2,'Team 1'!$B$1:$AJ$1,0)+COLUMN('Team 1'!A$1)-1)="x")),"n.v.")</f>
        <v>49, 52</v>
      </c>
      <c r="C2" t="str" cm="1">
        <f t="array" ref="C2">IFERROR(_xlfn.TEXTJOIN(", ",1,_xlfn._xlws.FILTER('Team 1'!$A$3:$A$7,INDEX('Team 1'!$B$3:$AI$7,,MATCH($A2,'Team 1'!$B$1:$AJ$1,0)+COLUMN('Team 1'!B$1)-1)="x")),"n.v.")</f>
        <v>50</v>
      </c>
      <c r="D2" t="str" cm="1">
        <f t="array" ref="D2">IFERROR(_xlfn.TEXTJOIN(", ",1,_xlfn._xlws.FILTER('Team 1'!$A$3:$A$7,INDEX('Team 1'!$B$3:$AI$7,,MATCH($A2,'Team 1'!$B$1:$AJ$1,0)+COLUMN('Team 1'!C$1)-1)="x")),"n.v.")</f>
        <v>48, 51</v>
      </c>
    </row>
    <row r="3" spans="1:4" x14ac:dyDescent="0.3">
      <c r="A3" t="str">
        <v>MA 7</v>
      </c>
      <c r="B3" t="str" cm="1">
        <f t="array" ref="B3">IFERROR(_xlfn.TEXTJOIN(", ",1,_xlfn._xlws.FILTER('Team 1'!$A$3:$A$7,INDEX('Team 1'!$B$3:$AI$7,,MATCH($A3,'Team 1'!$B$1:$AJ$1,0)+COLUMN('Team 1'!A$1)-1)="x")),"n.v.")</f>
        <v>48, 52</v>
      </c>
      <c r="C3" t="str" cm="1">
        <f t="array" ref="C3">IFERROR(_xlfn.TEXTJOIN(", ",1,_xlfn._xlws.FILTER('Team 1'!$A$3:$A$7,INDEX('Team 1'!$B$3:$AI$7,,MATCH($A3,'Team 1'!$B$1:$AJ$1,0)+COLUMN('Team 1'!B$1)-1)="x")),"n.v.")</f>
        <v>49, 51</v>
      </c>
      <c r="D3" t="str" cm="1">
        <f t="array" ref="D3">IFERROR(_xlfn.TEXTJOIN(", ",1,_xlfn._xlws.FILTER('Team 1'!$A$3:$A$7,INDEX('Team 1'!$B$3:$AI$7,,MATCH($A3,'Team 1'!$B$1:$AJ$1,0)+COLUMN('Team 1'!C$1)-1)="x")),"n.v.")</f>
        <v>50</v>
      </c>
    </row>
    <row r="4" spans="1:4" x14ac:dyDescent="0.3">
      <c r="A4" t="str">
        <v>MA 8</v>
      </c>
      <c r="B4" t="str" cm="1">
        <f t="array" ref="B4">IFERROR(_xlfn.TEXTJOIN(", ",1,_xlfn._xlws.FILTER('Team 1'!$A$3:$A$7,INDEX('Team 1'!$B$3:$AI$7,,MATCH($A4,'Team 1'!$B$1:$AJ$1,0)+COLUMN('Team 1'!A$1)-1)="x")),"n.v.")</f>
        <v>50</v>
      </c>
      <c r="C4" t="str" cm="1">
        <f t="array" ref="C4">IFERROR(_xlfn.TEXTJOIN(", ",1,_xlfn._xlws.FILTER('Team 1'!$A$3:$A$7,INDEX('Team 1'!$B$3:$AI$7,,MATCH($A4,'Team 1'!$B$1:$AJ$1,0)+COLUMN('Team 1'!B$1)-1)="x")),"n.v.")</f>
        <v>48, 52</v>
      </c>
      <c r="D4" t="str" cm="1">
        <f t="array" ref="D4">IFERROR(_xlfn.TEXTJOIN(", ",1,_xlfn._xlws.FILTER('Team 1'!$A$3:$A$7,INDEX('Team 1'!$B$3:$AI$7,,MATCH($A4,'Team 1'!$B$1:$AJ$1,0)+COLUMN('Team 1'!C$1)-1)="x")),"n.v.")</f>
        <v>49, 51</v>
      </c>
    </row>
    <row r="5" spans="1:4" x14ac:dyDescent="0.3">
      <c r="A5" t="str">
        <v>Björn</v>
      </c>
      <c r="B5" t="str" cm="1">
        <f t="array" ref="B5">IFERROR(_xlfn.TEXTJOIN(", ",1,_xlfn._xlws.FILTER('Team 1'!$A$3:$A$7,INDEX('Team 1'!$B$3:$AI$7,,MATCH($A5,'Team 1'!$B$1:$AJ$1,0)+COLUMN('Team 1'!A$1)-1)="x")),"n.v.")</f>
        <v>49</v>
      </c>
      <c r="C5" t="str" cm="1">
        <f t="array" ref="C5">IFERROR(_xlfn.TEXTJOIN(", ",1,_xlfn._xlws.FILTER('Team 1'!$A$3:$A$7,INDEX('Team 1'!$B$3:$AI$7,,MATCH($A5,'Team 1'!$B$1:$AJ$1,0)+COLUMN('Team 1'!B$1)-1)="x")),"n.v.")</f>
        <v>48, 51</v>
      </c>
      <c r="D5" t="str" cm="1">
        <f t="array" ref="D5">IFERROR(_xlfn.TEXTJOIN(", ",1,_xlfn._xlws.FILTER('Team 1'!$A$3:$A$7,INDEX('Team 1'!$B$3:$AI$7,,MATCH($A5,'Team 1'!$B$1:$AJ$1,0)+COLUMN('Team 1'!C$1)-1)="x")),"n.v.")</f>
        <v>n.v.</v>
      </c>
    </row>
    <row r="6" spans="1:4" x14ac:dyDescent="0.3">
      <c r="A6" t="str">
        <v>Christian</v>
      </c>
      <c r="B6" t="str" cm="1">
        <f t="array" ref="B6">IFERROR(_xlfn.TEXTJOIN(", ",1,_xlfn._xlws.FILTER('Team 1'!$A$3:$A$7,INDEX('Team 1'!$B$3:$AI$7,,MATCH($A6,'Team 1'!$B$1:$AJ$1,0)+COLUMN('Team 1'!A$1)-1)="x")),"n.v.")</f>
        <v>49</v>
      </c>
      <c r="C6" t="str" cm="1">
        <f t="array" ref="C6">IFERROR(_xlfn.TEXTJOIN(", ",1,_xlfn._xlws.FILTER('Team 1'!$A$3:$A$7,INDEX('Team 1'!$B$3:$AI$7,,MATCH($A6,'Team 1'!$B$1:$AJ$1,0)+COLUMN('Team 1'!B$1)-1)="x")),"n.v.")</f>
        <v>48, 51</v>
      </c>
      <c r="D6" t="str" cm="1">
        <f t="array" ref="D6">IFERROR(_xlfn.TEXTJOIN(", ",1,_xlfn._xlws.FILTER('Team 1'!$A$3:$A$7,INDEX('Team 1'!$B$3:$AI$7,,MATCH($A6,'Team 1'!$B$1:$AJ$1,0)+COLUMN('Team 1'!C$1)-1)="x")),"n.v.")</f>
        <v>n.v.</v>
      </c>
    </row>
    <row r="7" spans="1:4" x14ac:dyDescent="0.3">
      <c r="A7" t="str">
        <v>Danny</v>
      </c>
      <c r="B7" t="str" cm="1">
        <f t="array" ref="B7">IFERROR(_xlfn.TEXTJOIN(", ",1,_xlfn._xlws.FILTER('Team 1'!$A$3:$A$7,INDEX('Team 1'!$B$3:$AI$7,,MATCH($A7,'Team 1'!$B$1:$AJ$1,0)+COLUMN('Team 1'!A$1)-1)="x")),"n.v.")</f>
        <v>49, 51</v>
      </c>
      <c r="C7" t="str" cm="1">
        <f t="array" ref="C7">IFERROR(_xlfn.TEXTJOIN(", ",1,_xlfn._xlws.FILTER('Team 1'!$A$3:$A$7,INDEX('Team 1'!$B$3:$AI$7,,MATCH($A7,'Team 1'!$B$1:$AJ$1,0)+COLUMN('Team 1'!B$1)-1)="x")),"n.v.")</f>
        <v>48, 52</v>
      </c>
      <c r="D7" t="str" cm="1">
        <f t="array" ref="D7">IFERROR(_xlfn.TEXTJOIN(", ",1,_xlfn._xlws.FILTER('Team 1'!$A$3:$A$7,INDEX('Team 1'!$B$3:$AI$7,,MATCH($A7,'Team 1'!$B$1:$AJ$1,0)+COLUMN('Team 1'!C$1)-1)="x")),"n.v.")</f>
        <v>n.v.</v>
      </c>
    </row>
    <row r="8" spans="1:4" x14ac:dyDescent="0.3">
      <c r="A8" t="str">
        <v>Erik</v>
      </c>
      <c r="B8" t="str" cm="1">
        <f t="array" ref="B8">IFERROR(_xlfn.TEXTJOIN(", ",1,_xlfn._xlws.FILTER('Team 1'!$A$3:$A$7,INDEX('Team 1'!$B$3:$AI$7,,MATCH($A8,'Team 1'!$B$1:$AJ$1,0)+COLUMN('Team 1'!A$1)-1)="x")),"n.v.")</f>
        <v>50</v>
      </c>
      <c r="C8" t="str" cm="1">
        <f t="array" ref="C8">IFERROR(_xlfn.TEXTJOIN(", ",1,_xlfn._xlws.FILTER('Team 1'!$A$3:$A$7,INDEX('Team 1'!$B$3:$AI$7,,MATCH($A8,'Team 1'!$B$1:$AJ$1,0)+COLUMN('Team 1'!B$1)-1)="x")),"n.v.")</f>
        <v>48, 51</v>
      </c>
      <c r="D8" t="str" cm="1">
        <f t="array" ref="D8">IFERROR(_xlfn.TEXTJOIN(", ",1,_xlfn._xlws.FILTER('Team 1'!$A$3:$A$7,INDEX('Team 1'!$B$3:$AI$7,,MATCH($A8,'Team 1'!$B$1:$AJ$1,0)+COLUMN('Team 1'!C$1)-1)="x")),"n.v.")</f>
        <v>n.v.</v>
      </c>
    </row>
    <row r="9" spans="1:4" x14ac:dyDescent="0.3">
      <c r="A9" t="str">
        <v>Jan</v>
      </c>
      <c r="B9" t="str" cm="1">
        <f t="array" ref="B9">IFERROR(_xlfn.TEXTJOIN(", ",1,_xlfn._xlws.FILTER('Team 1'!$A$3:$A$7,INDEX('Team 1'!$B$3:$AI$7,,MATCH($A9,'Team 1'!$B$1:$AJ$1,0)+COLUMN('Team 1'!A$1)-1)="x")),"n.v.")</f>
        <v>48, 51</v>
      </c>
      <c r="C9" t="str" cm="1">
        <f t="array" ref="C9">IFERROR(_xlfn.TEXTJOIN(", ",1,_xlfn._xlws.FILTER('Team 1'!$A$3:$A$7,INDEX('Team 1'!$B$3:$AI$7,,MATCH($A9,'Team 1'!$B$1:$AJ$1,0)+COLUMN('Team 1'!B$1)-1)="x")),"n.v.")</f>
        <v>50</v>
      </c>
      <c r="D9" t="str" cm="1">
        <f t="array" ref="D9">IFERROR(_xlfn.TEXTJOIN(", ",1,_xlfn._xlws.FILTER('Team 1'!$A$3:$A$7,INDEX('Team 1'!$B$3:$AI$7,,MATCH($A9,'Team 1'!$B$1:$AJ$1,0)+COLUMN('Team 1'!C$1)-1)="x")),"n.v.")</f>
        <v>n.v.</v>
      </c>
    </row>
    <row r="10" spans="1:4" x14ac:dyDescent="0.3">
      <c r="A10" t="str">
        <v>Kosta</v>
      </c>
      <c r="B10" t="str" cm="1">
        <f t="array" ref="B10">IFERROR(_xlfn.TEXTJOIN(", ",1,_xlfn._xlws.FILTER('Team 1'!$A$3:$A$7,INDEX('Team 1'!$B$3:$AI$7,,MATCH($A10,'Team 1'!$B$1:$AJ$1,0)+COLUMN('Team 1'!A$1)-1)="x")),"n.v.")</f>
        <v>49, 51</v>
      </c>
      <c r="C10" t="str" cm="1">
        <f t="array" ref="C10">IFERROR(_xlfn.TEXTJOIN(", ",1,_xlfn._xlws.FILTER('Team 1'!$A$3:$A$7,INDEX('Team 1'!$B$3:$AI$7,,MATCH($A10,'Team 1'!$B$1:$AJ$1,0)+COLUMN('Team 1'!B$1)-1)="x")),"n.v.")</f>
        <v>48, 52</v>
      </c>
      <c r="D10" t="str" cm="1">
        <f t="array" ref="D10">IFERROR(_xlfn.TEXTJOIN(", ",1,_xlfn._xlws.FILTER('Team 1'!$A$3:$A$7,INDEX('Team 1'!$B$3:$AI$7,,MATCH($A10,'Team 1'!$B$1:$AJ$1,0)+COLUMN('Team 1'!C$1)-1)="x")),"n.v.")</f>
        <v>n.v.</v>
      </c>
    </row>
    <row r="11" spans="1:4" x14ac:dyDescent="0.3">
      <c r="A11" t="str">
        <v>Michael</v>
      </c>
      <c r="B11" t="str" cm="1">
        <f t="array" ref="B11">IFERROR(_xlfn.TEXTJOIN(", ",1,_xlfn._xlws.FILTER('Team 1'!$A$3:$A$7,INDEX('Team 1'!$B$3:$AI$7,,MATCH($A11,'Team 1'!$B$1:$AJ$1,0)+COLUMN('Team 1'!A$1)-1)="x")),"n.v.")</f>
        <v>48, 52</v>
      </c>
      <c r="C11" t="str" cm="1">
        <f t="array" ref="C11">IFERROR(_xlfn.TEXTJOIN(", ",1,_xlfn._xlws.FILTER('Team 1'!$A$3:$A$7,INDEX('Team 1'!$B$3:$AI$7,,MATCH($A11,'Team 1'!$B$1:$AJ$1,0)+COLUMN('Team 1'!B$1)-1)="x")),"n.v.")</f>
        <v>49, 51</v>
      </c>
      <c r="D11" t="str" cm="1">
        <f t="array" ref="D11">IFERROR(_xlfn.TEXTJOIN(", ",1,_xlfn._xlws.FILTER('Team 1'!$A$3:$A$7,INDEX('Team 1'!$B$3:$AI$7,,MATCH($A11,'Team 1'!$B$1:$AJ$1,0)+COLUMN('Team 1'!C$1)-1)="x")),"n.v.")</f>
        <v>n.v.</v>
      </c>
    </row>
    <row r="12" spans="1:4" x14ac:dyDescent="0.3">
      <c r="A12" t="str">
        <v>MA 1</v>
      </c>
      <c r="B12" t="str" cm="1">
        <f t="array" ref="B12">IFERROR(_xlfn.TEXTJOIN(", ",1,_xlfn._xlws.FILTER('Team 2'!$A$3:$A$7,INDEX('Team 1'!$B$3:$AI$7,,MATCH($A12,'Team 2'!$B$1:$AJ$1,0)+COLUMN('Team 2'!A$1)-1)="x")),"n.v.")</f>
        <v>48, 52</v>
      </c>
      <c r="C12" t="str" cm="1">
        <f t="array" ref="C12">IFERROR(_xlfn.TEXTJOIN(", ",1,_xlfn._xlws.FILTER('Team 2'!$A$3:$A$7,INDEX('Team 1'!$B$3:$AI$7,,MATCH($A12,'Team 2'!$B$1:$AJ$1,0)+COLUMN('Team 2'!B$1)-1)="x")),"n.v.")</f>
        <v>49, 51</v>
      </c>
      <c r="D12" t="str" cm="1">
        <f t="array" ref="D12">IFERROR(_xlfn.TEXTJOIN(", ",1,_xlfn._xlws.FILTER('Team 2'!$A$3:$A$7,INDEX('Team 1'!$B$3:$AI$7,,MATCH($A12,'Team 2'!$B$1:$AJ$1,0)+COLUMN('Team 2'!C$1)-1)="x")),"n.v.")</f>
        <v>50</v>
      </c>
    </row>
    <row r="13" spans="1:4" x14ac:dyDescent="0.3">
      <c r="A13" t="str">
        <v>MA 2</v>
      </c>
      <c r="B13" t="str" cm="1">
        <f t="array" ref="B13">IFERROR(_xlfn.TEXTJOIN(", ",1,_xlfn._xlws.FILTER('Team 2'!$A$3:$A$7,INDEX('Team 1'!$B$3:$AI$7,,MATCH($A13,'Team 2'!$B$1:$AJ$1,0)+COLUMN('Team 2'!A$1)-1)="x")),"n.v.")</f>
        <v>49, 52</v>
      </c>
      <c r="C13" t="str" cm="1">
        <f t="array" ref="C13">IFERROR(_xlfn.TEXTJOIN(", ",1,_xlfn._xlws.FILTER('Team 2'!$A$3:$A$7,INDEX('Team 1'!$B$3:$AI$7,,MATCH($A13,'Team 2'!$B$1:$AJ$1,0)+COLUMN('Team 2'!B$1)-1)="x")),"n.v.")</f>
        <v>50</v>
      </c>
      <c r="D13" t="str" cm="1">
        <f t="array" ref="D13">IFERROR(_xlfn.TEXTJOIN(", ",1,_xlfn._xlws.FILTER('Team 2'!$A$3:$A$7,INDEX('Team 1'!$B$3:$AI$7,,MATCH($A13,'Team 2'!$B$1:$AJ$1,0)+COLUMN('Team 2'!C$1)-1)="x")),"n.v.")</f>
        <v>48, 51</v>
      </c>
    </row>
    <row r="14" spans="1:4" x14ac:dyDescent="0.3">
      <c r="A14" t="str">
        <v>MA 3</v>
      </c>
      <c r="B14" t="str" cm="1">
        <f t="array" ref="B14">IFERROR(_xlfn.TEXTJOIN(", ",1,_xlfn._xlws.FILTER('Team 2'!$A$3:$A$7,INDEX('Team 1'!$B$3:$AI$7,,MATCH($A14,'Team 2'!$B$1:$AJ$1,0)+COLUMN('Team 2'!A$1)-1)="x")),"n.v.")</f>
        <v>48, 52</v>
      </c>
      <c r="C14" t="str" cm="1">
        <f t="array" ref="C14">IFERROR(_xlfn.TEXTJOIN(", ",1,_xlfn._xlws.FILTER('Team 2'!$A$3:$A$7,INDEX('Team 1'!$B$3:$AI$7,,MATCH($A14,'Team 2'!$B$1:$AJ$1,0)+COLUMN('Team 2'!B$1)-1)="x")),"n.v.")</f>
        <v>49, 51</v>
      </c>
      <c r="D14" t="str" cm="1">
        <f t="array" ref="D14">IFERROR(_xlfn.TEXTJOIN(", ",1,_xlfn._xlws.FILTER('Team 2'!$A$3:$A$7,INDEX('Team 1'!$B$3:$AI$7,,MATCH($A14,'Team 2'!$B$1:$AJ$1,0)+COLUMN('Team 2'!C$1)-1)="x")),"n.v.")</f>
        <v>50</v>
      </c>
    </row>
    <row r="15" spans="1:4" x14ac:dyDescent="0.3">
      <c r="A15" t="str">
        <v>MA 4</v>
      </c>
      <c r="B15" t="str" cm="1">
        <f t="array" ref="B15">IFERROR(_xlfn.TEXTJOIN(", ",1,_xlfn._xlws.FILTER('Team 2'!$A$3:$A$7,INDEX('Team 1'!$B$3:$AI$7,,MATCH($A15,'Team 2'!$B$1:$AJ$1,0)+COLUMN('Team 2'!A$1)-1)="x")),"n.v.")</f>
        <v>50</v>
      </c>
      <c r="C15" t="str" cm="1">
        <f t="array" ref="C15">IFERROR(_xlfn.TEXTJOIN(", ",1,_xlfn._xlws.FILTER('Team 2'!$A$3:$A$7,INDEX('Team 1'!$B$3:$AI$7,,MATCH($A15,'Team 2'!$B$1:$AJ$1,0)+COLUMN('Team 2'!B$1)-1)="x")),"n.v.")</f>
        <v>48, 52</v>
      </c>
      <c r="D15" t="str" cm="1">
        <f t="array" ref="D15">IFERROR(_xlfn.TEXTJOIN(", ",1,_xlfn._xlws.FILTER('Team 2'!$A$3:$A$7,INDEX('Team 1'!$B$3:$AI$7,,MATCH($A15,'Team 2'!$B$1:$AJ$1,0)+COLUMN('Team 2'!C$1)-1)="x")),"n.v.")</f>
        <v>49, 51</v>
      </c>
    </row>
    <row r="16" spans="1:4" x14ac:dyDescent="0.3">
      <c r="A16" t="str">
        <v>Alex</v>
      </c>
      <c r="B16" t="str" cm="1">
        <f t="array" ref="B16">IFERROR(_xlfn.TEXTJOIN(", ",1,_xlfn._xlws.FILTER('Team 2'!$A$3:$A$7,INDEX('Team 1'!$B$3:$AI$7,,MATCH($A16,'Team 2'!$B$1:$AJ$1,0)+COLUMN('Team 2'!A$1)-1)="x")),"n.v.")</f>
        <v>49</v>
      </c>
      <c r="C16" t="str" cm="1">
        <f t="array" ref="C16">IFERROR(_xlfn.TEXTJOIN(", ",1,_xlfn._xlws.FILTER('Team 2'!$A$3:$A$7,INDEX('Team 1'!$B$3:$AI$7,,MATCH($A16,'Team 2'!$B$1:$AJ$1,0)+COLUMN('Team 2'!B$1)-1)="x")),"n.v.")</f>
        <v>48, 51</v>
      </c>
      <c r="D16" t="str" cm="1">
        <f t="array" ref="D16">IFERROR(_xlfn.TEXTJOIN(", ",1,_xlfn._xlws.FILTER('Team 2'!$A$3:$A$7,INDEX('Team 1'!$B$3:$AI$7,,MATCH($A16,'Team 2'!$B$1:$AJ$1,0)+COLUMN('Team 2'!C$1)-1)="x")),"n.v.")</f>
        <v>n.v.</v>
      </c>
    </row>
    <row r="17" spans="1:4" x14ac:dyDescent="0.3">
      <c r="A17" t="str">
        <v>Alexandra</v>
      </c>
      <c r="B17" t="str" cm="1">
        <f t="array" ref="B17">IFERROR(_xlfn.TEXTJOIN(", ",1,_xlfn._xlws.FILTER('Team 2'!$A$3:$A$7,INDEX('Team 1'!$B$3:$AI$7,,MATCH($A17,'Team 2'!$B$1:$AJ$1,0)+COLUMN('Team 2'!A$1)-1)="x")),"n.v.")</f>
        <v>50, 52</v>
      </c>
      <c r="C17" t="str" cm="1">
        <f t="array" ref="C17">IFERROR(_xlfn.TEXTJOIN(", ",1,_xlfn._xlws.FILTER('Team 2'!$A$3:$A$7,INDEX('Team 1'!$B$3:$AI$7,,MATCH($A17,'Team 2'!$B$1:$AJ$1,0)+COLUMN('Team 2'!B$1)-1)="x")),"n.v.")</f>
        <v>49</v>
      </c>
      <c r="D17" t="str" cm="1">
        <f t="array" ref="D17">IFERROR(_xlfn.TEXTJOIN(", ",1,_xlfn._xlws.FILTER('Team 2'!$A$3:$A$7,INDEX('Team 1'!$B$3:$AI$7,,MATCH($A17,'Team 2'!$B$1:$AJ$1,0)+COLUMN('Team 2'!C$1)-1)="x")),"n.v.")</f>
        <v>48, 51</v>
      </c>
    </row>
    <row r="18" spans="1:4" x14ac:dyDescent="0.3">
      <c r="A18" t="str">
        <v>Christian</v>
      </c>
      <c r="B18" t="str" cm="1">
        <f t="array" ref="B18">IFERROR(_xlfn.TEXTJOIN(", ",1,_xlfn._xlws.FILTER('Team 2'!$A$3:$A$7,INDEX('Team 1'!$B$3:$AI$7,,MATCH($A18,'Team 2'!$B$1:$AJ$1,0)+COLUMN('Team 2'!A$1)-1)="x")),"n.v.")</f>
        <v>n.v.</v>
      </c>
      <c r="C18" t="str" cm="1">
        <f t="array" ref="C18">IFERROR(_xlfn.TEXTJOIN(", ",1,_xlfn._xlws.FILTER('Team 2'!$A$3:$A$7,INDEX('Team 1'!$B$3:$AI$7,,MATCH($A18,'Team 2'!$B$1:$AJ$1,0)+COLUMN('Team 2'!B$1)-1)="x")),"n.v.")</f>
        <v>49, 51</v>
      </c>
      <c r="D18" t="str" cm="1">
        <f t="array" ref="D18">IFERROR(_xlfn.TEXTJOIN(", ",1,_xlfn._xlws.FILTER('Team 2'!$A$3:$A$7,INDEX('Team 1'!$B$3:$AI$7,,MATCH($A18,'Team 2'!$B$1:$AJ$1,0)+COLUMN('Team 2'!C$1)-1)="x")),"n.v.")</f>
        <v>48, 52</v>
      </c>
    </row>
    <row r="19" spans="1:4" x14ac:dyDescent="0.3">
      <c r="A19" t="str">
        <v>Dominique</v>
      </c>
      <c r="B19" t="str" cm="1">
        <f t="array" ref="B19">IFERROR(_xlfn.TEXTJOIN(", ",1,_xlfn._xlws.FILTER('Team 2'!$A$3:$A$7,INDEX('Team 1'!$B$3:$AI$7,,MATCH($A19,'Team 2'!$B$1:$AJ$1,0)+COLUMN('Team 2'!A$1)-1)="x")),"n.v.")</f>
        <v>n.v.</v>
      </c>
      <c r="C19" t="str" cm="1">
        <f t="array" ref="C19">IFERROR(_xlfn.TEXTJOIN(", ",1,_xlfn._xlws.FILTER('Team 2'!$A$3:$A$7,INDEX('Team 1'!$B$3:$AI$7,,MATCH($A19,'Team 2'!$B$1:$AJ$1,0)+COLUMN('Team 2'!B$1)-1)="x")),"n.v.")</f>
        <v>50</v>
      </c>
      <c r="D19" t="str" cm="1">
        <f t="array" ref="D19">IFERROR(_xlfn.TEXTJOIN(", ",1,_xlfn._xlws.FILTER('Team 2'!$A$3:$A$7,INDEX('Team 1'!$B$3:$AI$7,,MATCH($A19,'Team 2'!$B$1:$AJ$1,0)+COLUMN('Team 2'!C$1)-1)="x")),"n.v.")</f>
        <v>48, 51</v>
      </c>
    </row>
    <row r="20" spans="1:4" x14ac:dyDescent="0.3">
      <c r="A20" t="str">
        <v>Franziska</v>
      </c>
      <c r="B20" t="str" cm="1">
        <f t="array" ref="B20">IFERROR(_xlfn.TEXTJOIN(", ",1,_xlfn._xlws.FILTER('Team 2'!$A$3:$A$7,INDEX('Team 1'!$B$3:$AI$7,,MATCH($A20,'Team 2'!$B$1:$AJ$1,0)+COLUMN('Team 2'!A$1)-1)="x")),"n.v.")</f>
        <v>n.v.</v>
      </c>
      <c r="C20" t="str" cm="1">
        <f t="array" ref="C20">IFERROR(_xlfn.TEXTJOIN(", ",1,_xlfn._xlws.FILTER('Team 2'!$A$3:$A$7,INDEX('Team 1'!$B$3:$AI$7,,MATCH($A20,'Team 2'!$B$1:$AJ$1,0)+COLUMN('Team 2'!B$1)-1)="x")),"n.v.")</f>
        <v>48, 51</v>
      </c>
      <c r="D20" t="str" cm="1">
        <f t="array" ref="D20">IFERROR(_xlfn.TEXTJOIN(", ",1,_xlfn._xlws.FILTER('Team 2'!$A$3:$A$7,INDEX('Team 1'!$B$3:$AI$7,,MATCH($A20,'Team 2'!$B$1:$AJ$1,0)+COLUMN('Team 2'!C$1)-1)="x")),"n.v.")</f>
        <v>50</v>
      </c>
    </row>
    <row r="21" spans="1:4" x14ac:dyDescent="0.3">
      <c r="A21" t="str">
        <v>Hai Au</v>
      </c>
      <c r="B21" t="str" cm="1">
        <f t="array" ref="B21">IFERROR(_xlfn.TEXTJOIN(", ",1,_xlfn._xlws.FILTER('Team 2'!$A$3:$A$7,INDEX('Team 1'!$B$3:$AI$7,,MATCH($A21,'Team 2'!$B$1:$AJ$1,0)+COLUMN('Team 2'!A$1)-1)="x")),"n.v.")</f>
        <v>n.v.</v>
      </c>
      <c r="C21" t="str" cm="1">
        <f t="array" ref="C21">IFERROR(_xlfn.TEXTJOIN(", ",1,_xlfn._xlws.FILTER('Team 2'!$A$3:$A$7,INDEX('Team 1'!$B$3:$AI$7,,MATCH($A21,'Team 2'!$B$1:$AJ$1,0)+COLUMN('Team 2'!B$1)-1)="x")),"n.v.")</f>
        <v>49, 51</v>
      </c>
      <c r="D21" t="str" cm="1">
        <f t="array" ref="D21">IFERROR(_xlfn.TEXTJOIN(", ",1,_xlfn._xlws.FILTER('Team 2'!$A$3:$A$7,INDEX('Team 1'!$B$3:$AI$7,,MATCH($A21,'Team 2'!$B$1:$AJ$1,0)+COLUMN('Team 2'!C$1)-1)="x")),"n.v.")</f>
        <v>48, 52</v>
      </c>
    </row>
    <row r="22" spans="1:4" x14ac:dyDescent="0.3">
      <c r="A22" t="str">
        <v>Kati</v>
      </c>
      <c r="B22" t="str" cm="1">
        <f t="array" ref="B22">IFERROR(_xlfn.TEXTJOIN(", ",1,_xlfn._xlws.FILTER('Team 2'!$A$3:$A$7,INDEX('Team 1'!$B$3:$AI$7,,MATCH($A22,'Team 2'!$B$1:$AJ$1,0)+COLUMN('Team 2'!A$1)-1)="x")),"n.v.")</f>
        <v>n.v.</v>
      </c>
      <c r="C22" t="str" cm="1">
        <f t="array" ref="C22">IFERROR(_xlfn.TEXTJOIN(", ",1,_xlfn._xlws.FILTER('Team 2'!$A$3:$A$7,INDEX('Team 1'!$B$3:$AI$7,,MATCH($A22,'Team 2'!$B$1:$AJ$1,0)+COLUMN('Team 2'!B$1)-1)="x")),"n.v.")</f>
        <v>48, 52</v>
      </c>
      <c r="D22" t="str" cm="1">
        <f t="array" ref="D22">IFERROR(_xlfn.TEXTJOIN(", ",1,_xlfn._xlws.FILTER('Team 2'!$A$3:$A$7,INDEX('Team 1'!$B$3:$AI$7,,MATCH($A22,'Team 2'!$B$1:$AJ$1,0)+COLUMN('Team 2'!C$1)-1)="x")),"n.v.")</f>
        <v>49, 51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736915f3-2f02-4945-8997-f2963298db46}" enabled="1" method="Standard" siteId="{cd99fef8-1cd3-4a2a-9bdf-15531181d65e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Team 1</vt:lpstr>
      <vt:lpstr>Team 2</vt:lpstr>
      <vt:lpstr>Sheet3</vt:lpstr>
      <vt:lpstr>Sheet4</vt:lpstr>
    </vt:vector>
  </TitlesOfParts>
  <Company>DHL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 Rossmann (LEJ-HUB)</dc:creator>
  <cp:lastModifiedBy>Edgar Langner</cp:lastModifiedBy>
  <dcterms:created xsi:type="dcterms:W3CDTF">2024-11-27T12:37:38Z</dcterms:created>
  <dcterms:modified xsi:type="dcterms:W3CDTF">2024-11-27T15:44:47Z</dcterms:modified>
</cp:coreProperties>
</file>