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igidesk365.sharepoint.com/sites/MGO-IT/Freigegebene Dokumente/Organisation/IT-Controlling/Rechnungen2025/202501_Entwurf/"/>
    </mc:Choice>
  </mc:AlternateContent>
  <xr:revisionPtr revIDLastSave="377" documentId="11_525C4AD5F02DA660FABD2E8BC5B0B551B43284B5" xr6:coauthVersionLast="47" xr6:coauthVersionMax="47" xr10:uidLastSave="{4225AC8C-DCC7-4601-8D65-19586D312FB3}"/>
  <bookViews>
    <workbookView xWindow="-110" yWindow="-110" windowWidth="19420" windowHeight="11620" activeTab="6" xr2:uid="{00000000-000D-0000-FFFF-FFFF00000000}"/>
  </bookViews>
  <sheets>
    <sheet name="extraDatei Leihpreise_neu" sheetId="1" r:id="rId1"/>
    <sheet name="extraDatei Vorrat" sheetId="2" r:id="rId2"/>
    <sheet name="HAS009" sheetId="3" r:id="rId3"/>
    <sheet name="HAS011" sheetId="4" r:id="rId4"/>
    <sheet name="FO322" sheetId="5" r:id="rId5"/>
    <sheet name="BA023" sheetId="6" r:id="rId6"/>
    <sheet name="HAS111" sheetId="7" r:id="rId7"/>
    <sheet name="BA073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7" l="1"/>
  <c r="F20" i="6"/>
  <c r="F18" i="5"/>
  <c r="F19" i="4"/>
  <c r="F22" i="3"/>
  <c r="A17" i="4"/>
</calcChain>
</file>

<file path=xl/sharedStrings.xml><?xml version="1.0" encoding="utf-8"?>
<sst xmlns="http://schemas.openxmlformats.org/spreadsheetml/2006/main" count="293" uniqueCount="67">
  <si>
    <t>Bezeichnung</t>
  </si>
  <si>
    <t>Tretroller</t>
  </si>
  <si>
    <t>Fahrrad Erw.</t>
  </si>
  <si>
    <t>Fahrrad Kind 4-6</t>
  </si>
  <si>
    <t>Fahrrad Teen</t>
  </si>
  <si>
    <t>Dreirad</t>
  </si>
  <si>
    <t>Fußball</t>
  </si>
  <si>
    <t>Skateboard</t>
  </si>
  <si>
    <t>Inliner 39-42</t>
  </si>
  <si>
    <t>Inliner 36-38</t>
  </si>
  <si>
    <t>Inliner 33-35</t>
  </si>
  <si>
    <t>Schlittschuhe 39-42</t>
  </si>
  <si>
    <t>Schlittschuhe 36-38</t>
  </si>
  <si>
    <t>Schlittschuhe 33-35</t>
  </si>
  <si>
    <t>Fahrradhelm XL</t>
  </si>
  <si>
    <t>Fahrradhelm L</t>
  </si>
  <si>
    <t>Fahrradhelm M</t>
  </si>
  <si>
    <t>Fahrradhelm S</t>
  </si>
  <si>
    <t>Fahrradhelm Kids 52-56</t>
  </si>
  <si>
    <t>Fahrradhelm Kids 47-51</t>
  </si>
  <si>
    <t>Autositz 0-2</t>
  </si>
  <si>
    <t>Autositz 3-5</t>
  </si>
  <si>
    <t>Autositz 6-8</t>
  </si>
  <si>
    <t>Autositzerhöhung</t>
  </si>
  <si>
    <t>MaxiCosi mit Fix</t>
  </si>
  <si>
    <t>MaxiCosi ohne Fix</t>
  </si>
  <si>
    <t>Kinderwagen</t>
  </si>
  <si>
    <t>Buggy</t>
  </si>
  <si>
    <t>Kombikinderwagen</t>
  </si>
  <si>
    <t>Babybadewanne</t>
  </si>
  <si>
    <t>Beistellbettchen</t>
  </si>
  <si>
    <t>Mietpauschale</t>
  </si>
  <si>
    <t>Mietpreis monatlich</t>
  </si>
  <si>
    <t>Kind</t>
  </si>
  <si>
    <t>Familie</t>
  </si>
  <si>
    <t>FamNr</t>
  </si>
  <si>
    <t>Schmitt</t>
  </si>
  <si>
    <t>Toni</t>
  </si>
  <si>
    <t>Samy</t>
  </si>
  <si>
    <t>KindNr</t>
  </si>
  <si>
    <t>Buchinger</t>
  </si>
  <si>
    <t>Sindbad</t>
  </si>
  <si>
    <t>Knorz</t>
  </si>
  <si>
    <t>Lina</t>
  </si>
  <si>
    <t>Martina</t>
  </si>
  <si>
    <t>HAS009</t>
  </si>
  <si>
    <t>HAS011</t>
  </si>
  <si>
    <t>FO322</t>
  </si>
  <si>
    <t>BA023</t>
  </si>
  <si>
    <t>HAS111</t>
  </si>
  <si>
    <t>BA073</t>
  </si>
  <si>
    <t>Dillinger</t>
  </si>
  <si>
    <t>Konrad</t>
  </si>
  <si>
    <t>Oliver</t>
  </si>
  <si>
    <t>Vereinsname</t>
  </si>
  <si>
    <t>Adresse</t>
  </si>
  <si>
    <t>PLZ</t>
  </si>
  <si>
    <t>Kontakt</t>
  </si>
  <si>
    <t>Rechnungsempfänger</t>
  </si>
  <si>
    <t>Rechnungsnummer:</t>
  </si>
  <si>
    <t>Rechnungsdatum:</t>
  </si>
  <si>
    <t>Gesamtpreis</t>
  </si>
  <si>
    <t>ArtNr</t>
  </si>
  <si>
    <t>Art</t>
  </si>
  <si>
    <t>Menge</t>
  </si>
  <si>
    <t>Name</t>
  </si>
  <si>
    <t>Rechnungsbetrag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</si>
</sst>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8" fontId="0" fillId="0" borderId="0" xfId="0" applyNumberFormat="1"/>
    <xf numFmtId="0" fontId="2" fillId="0" borderId="0" xfId="0" applyFont="1"/>
    <xf numFmtId="8" fontId="2" fillId="0" borderId="0" xfId="0" applyNumberFormat="1" applyFont="1"/>
    <xf numFmtId="0" fontId="2" fillId="0" borderId="0" xfId="0" applyFont="1" applyAlignment="1">
      <alignment horizontal="center"/>
    </xf>
  </cellXfs>
  <cellStyles count="3">
    <cellStyle name="Prozent 3" xfId="2" xr:uid="{59F55EDC-E590-4546-9002-8596B72F1F03}"/>
    <cellStyle name="Standard" xfId="0" builtinId="0"/>
    <cellStyle name="Standard 2 3" xfId="1" xr:uid="{C6CA4686-15ED-43F9-963E-54A8B8C625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A8" sqref="A8:D9"/>
    </sheetView>
  </sheetViews>
  <sheetFormatPr baseColWidth="10" defaultColWidth="8.7265625" defaultRowHeight="14.5" x14ac:dyDescent="0.35"/>
  <cols>
    <col min="2" max="2" width="20.54296875" bestFit="1" customWidth="1"/>
    <col min="3" max="3" width="13" bestFit="1" customWidth="1"/>
    <col min="4" max="4" width="17.54296875" style="1" bestFit="1" customWidth="1"/>
  </cols>
  <sheetData>
    <row r="1" spans="1:4" x14ac:dyDescent="0.35">
      <c r="A1" t="s">
        <v>62</v>
      </c>
      <c r="B1" t="s">
        <v>0</v>
      </c>
      <c r="C1" t="s">
        <v>63</v>
      </c>
      <c r="D1" s="1" t="s">
        <v>32</v>
      </c>
    </row>
    <row r="2" spans="1:4" x14ac:dyDescent="0.35">
      <c r="A2">
        <v>1</v>
      </c>
      <c r="B2" t="s">
        <v>2</v>
      </c>
      <c r="C2" t="s">
        <v>31</v>
      </c>
      <c r="D2" s="1">
        <v>7.5</v>
      </c>
    </row>
    <row r="3" spans="1:4" x14ac:dyDescent="0.35">
      <c r="A3">
        <v>2</v>
      </c>
      <c r="B3" t="s">
        <v>3</v>
      </c>
      <c r="C3" t="s">
        <v>31</v>
      </c>
      <c r="D3" s="1">
        <v>5</v>
      </c>
    </row>
    <row r="4" spans="1:4" x14ac:dyDescent="0.35">
      <c r="A4">
        <v>3</v>
      </c>
      <c r="B4" t="s">
        <v>4</v>
      </c>
      <c r="C4" t="s">
        <v>31</v>
      </c>
      <c r="D4" s="1">
        <v>7.5</v>
      </c>
    </row>
    <row r="5" spans="1:4" x14ac:dyDescent="0.35">
      <c r="A5">
        <v>4</v>
      </c>
      <c r="B5" t="s">
        <v>5</v>
      </c>
      <c r="C5" t="s">
        <v>31</v>
      </c>
      <c r="D5" s="1">
        <v>4</v>
      </c>
    </row>
    <row r="6" spans="1:4" x14ac:dyDescent="0.35">
      <c r="A6">
        <v>5</v>
      </c>
      <c r="B6" t="s">
        <v>1</v>
      </c>
      <c r="C6" t="s">
        <v>31</v>
      </c>
      <c r="D6" s="1">
        <v>4</v>
      </c>
    </row>
    <row r="7" spans="1:4" x14ac:dyDescent="0.35">
      <c r="A7">
        <v>6</v>
      </c>
      <c r="B7" t="s">
        <v>6</v>
      </c>
      <c r="C7" t="s">
        <v>31</v>
      </c>
      <c r="D7" s="1">
        <v>1</v>
      </c>
    </row>
    <row r="8" spans="1:4" x14ac:dyDescent="0.35">
      <c r="A8">
        <v>7</v>
      </c>
      <c r="B8" t="s">
        <v>7</v>
      </c>
      <c r="C8" t="s">
        <v>31</v>
      </c>
      <c r="D8" s="1">
        <v>4</v>
      </c>
    </row>
    <row r="9" spans="1:4" x14ac:dyDescent="0.35">
      <c r="A9">
        <v>8</v>
      </c>
      <c r="B9" t="s">
        <v>8</v>
      </c>
      <c r="C9" t="s">
        <v>31</v>
      </c>
      <c r="D9" s="1">
        <v>3</v>
      </c>
    </row>
    <row r="10" spans="1:4" x14ac:dyDescent="0.35">
      <c r="A10">
        <v>9</v>
      </c>
      <c r="B10" t="s">
        <v>9</v>
      </c>
      <c r="C10" t="s">
        <v>31</v>
      </c>
      <c r="D10" s="1">
        <v>3</v>
      </c>
    </row>
    <row r="11" spans="1:4" x14ac:dyDescent="0.35">
      <c r="A11">
        <v>10</v>
      </c>
      <c r="B11" t="s">
        <v>10</v>
      </c>
      <c r="C11" t="s">
        <v>31</v>
      </c>
      <c r="D11" s="1">
        <v>3</v>
      </c>
    </row>
    <row r="12" spans="1:4" x14ac:dyDescent="0.35">
      <c r="A12">
        <v>11</v>
      </c>
      <c r="B12" t="s">
        <v>11</v>
      </c>
      <c r="C12" t="s">
        <v>31</v>
      </c>
      <c r="D12" s="1">
        <v>3</v>
      </c>
    </row>
    <row r="13" spans="1:4" x14ac:dyDescent="0.35">
      <c r="A13">
        <v>12</v>
      </c>
      <c r="B13" t="s">
        <v>12</v>
      </c>
      <c r="C13" t="s">
        <v>31</v>
      </c>
      <c r="D13" s="1">
        <v>3</v>
      </c>
    </row>
    <row r="14" spans="1:4" x14ac:dyDescent="0.35">
      <c r="A14">
        <v>13</v>
      </c>
      <c r="B14" t="s">
        <v>13</v>
      </c>
      <c r="C14" t="s">
        <v>31</v>
      </c>
      <c r="D14" s="1">
        <v>3</v>
      </c>
    </row>
    <row r="15" spans="1:4" x14ac:dyDescent="0.35">
      <c r="A15">
        <v>14</v>
      </c>
      <c r="B15" t="s">
        <v>14</v>
      </c>
      <c r="C15" t="s">
        <v>31</v>
      </c>
      <c r="D15" s="1">
        <v>2</v>
      </c>
    </row>
    <row r="16" spans="1:4" x14ac:dyDescent="0.35">
      <c r="A16">
        <v>15</v>
      </c>
      <c r="B16" t="s">
        <v>15</v>
      </c>
      <c r="C16" t="s">
        <v>31</v>
      </c>
      <c r="D16" s="1">
        <v>2</v>
      </c>
    </row>
    <row r="17" spans="1:4" x14ac:dyDescent="0.35">
      <c r="A17">
        <v>16</v>
      </c>
      <c r="B17" t="s">
        <v>16</v>
      </c>
      <c r="C17" t="s">
        <v>31</v>
      </c>
      <c r="D17" s="1">
        <v>2</v>
      </c>
    </row>
    <row r="18" spans="1:4" x14ac:dyDescent="0.35">
      <c r="A18">
        <v>17</v>
      </c>
      <c r="B18" t="s">
        <v>17</v>
      </c>
      <c r="C18" t="s">
        <v>31</v>
      </c>
      <c r="D18" s="1">
        <v>2</v>
      </c>
    </row>
    <row r="19" spans="1:4" x14ac:dyDescent="0.35">
      <c r="A19">
        <v>18</v>
      </c>
      <c r="B19" t="s">
        <v>18</v>
      </c>
      <c r="C19" t="s">
        <v>31</v>
      </c>
      <c r="D19" s="1">
        <v>2</v>
      </c>
    </row>
    <row r="20" spans="1:4" x14ac:dyDescent="0.35">
      <c r="A20">
        <v>19</v>
      </c>
      <c r="B20" t="s">
        <v>19</v>
      </c>
      <c r="C20" t="s">
        <v>31</v>
      </c>
      <c r="D20" s="1">
        <v>2</v>
      </c>
    </row>
    <row r="21" spans="1:4" x14ac:dyDescent="0.35">
      <c r="A21">
        <v>20</v>
      </c>
      <c r="B21" t="s">
        <v>20</v>
      </c>
      <c r="C21" t="s">
        <v>31</v>
      </c>
      <c r="D21" s="1">
        <v>5</v>
      </c>
    </row>
    <row r="22" spans="1:4" x14ac:dyDescent="0.35">
      <c r="A22">
        <v>21</v>
      </c>
      <c r="B22" t="s">
        <v>21</v>
      </c>
      <c r="C22" t="s">
        <v>31</v>
      </c>
      <c r="D22" s="1">
        <v>5</v>
      </c>
    </row>
    <row r="23" spans="1:4" x14ac:dyDescent="0.35">
      <c r="A23">
        <v>22</v>
      </c>
      <c r="B23" t="s">
        <v>22</v>
      </c>
      <c r="C23" t="s">
        <v>31</v>
      </c>
      <c r="D23" s="1">
        <v>5</v>
      </c>
    </row>
    <row r="24" spans="1:4" x14ac:dyDescent="0.35">
      <c r="A24">
        <v>23</v>
      </c>
      <c r="B24" t="s">
        <v>23</v>
      </c>
      <c r="C24" t="s">
        <v>31</v>
      </c>
      <c r="D24" s="1">
        <v>4</v>
      </c>
    </row>
    <row r="25" spans="1:4" x14ac:dyDescent="0.35">
      <c r="A25">
        <v>24</v>
      </c>
      <c r="B25" t="s">
        <v>24</v>
      </c>
      <c r="C25" t="s">
        <v>31</v>
      </c>
      <c r="D25" s="1">
        <v>7</v>
      </c>
    </row>
    <row r="26" spans="1:4" x14ac:dyDescent="0.35">
      <c r="A26">
        <v>25</v>
      </c>
      <c r="B26" t="s">
        <v>25</v>
      </c>
      <c r="C26" t="s">
        <v>31</v>
      </c>
      <c r="D26" s="1">
        <v>6</v>
      </c>
    </row>
    <row r="27" spans="1:4" x14ac:dyDescent="0.35">
      <c r="A27">
        <v>26</v>
      </c>
      <c r="B27" t="s">
        <v>26</v>
      </c>
      <c r="C27" t="s">
        <v>31</v>
      </c>
      <c r="D27" s="1">
        <v>6</v>
      </c>
    </row>
    <row r="28" spans="1:4" x14ac:dyDescent="0.35">
      <c r="A28">
        <v>27</v>
      </c>
      <c r="B28" t="s">
        <v>27</v>
      </c>
      <c r="C28" t="s">
        <v>31</v>
      </c>
      <c r="D28" s="1">
        <v>6</v>
      </c>
    </row>
    <row r="29" spans="1:4" x14ac:dyDescent="0.35">
      <c r="A29">
        <v>28</v>
      </c>
      <c r="B29" t="s">
        <v>28</v>
      </c>
      <c r="C29" t="s">
        <v>31</v>
      </c>
      <c r="D29" s="1">
        <v>7</v>
      </c>
    </row>
    <row r="30" spans="1:4" x14ac:dyDescent="0.35">
      <c r="A30">
        <v>29</v>
      </c>
      <c r="B30" t="s">
        <v>29</v>
      </c>
      <c r="C30" t="s">
        <v>31</v>
      </c>
      <c r="D30" s="1">
        <v>3</v>
      </c>
    </row>
    <row r="31" spans="1:4" x14ac:dyDescent="0.35">
      <c r="A31">
        <v>30</v>
      </c>
      <c r="B31" t="s">
        <v>30</v>
      </c>
      <c r="C31" t="s">
        <v>31</v>
      </c>
      <c r="D31" s="1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38F1A-E362-47EA-AB99-110E1FDBCE48}">
  <dimension ref="B1:AJ12"/>
  <sheetViews>
    <sheetView workbookViewId="0">
      <selection activeCell="C23" sqref="C23"/>
    </sheetView>
  </sheetViews>
  <sheetFormatPr baseColWidth="10" defaultRowHeight="14.5" x14ac:dyDescent="0.35"/>
  <cols>
    <col min="6" max="6" width="1.54296875" customWidth="1"/>
  </cols>
  <sheetData>
    <row r="1" spans="2:36" x14ac:dyDescent="0.35">
      <c r="B1" t="s">
        <v>35</v>
      </c>
      <c r="C1" t="s">
        <v>34</v>
      </c>
      <c r="D1" t="s">
        <v>39</v>
      </c>
      <c r="E1" t="s">
        <v>33</v>
      </c>
      <c r="G1" t="s">
        <v>2</v>
      </c>
      <c r="H1" t="s">
        <v>3</v>
      </c>
      <c r="I1" t="s">
        <v>4</v>
      </c>
      <c r="J1" t="s">
        <v>5</v>
      </c>
      <c r="K1" t="s">
        <v>1</v>
      </c>
      <c r="L1" t="s">
        <v>6</v>
      </c>
      <c r="M1" t="s">
        <v>7</v>
      </c>
      <c r="N1" t="s">
        <v>8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16</v>
      </c>
      <c r="W1" t="s">
        <v>17</v>
      </c>
      <c r="X1" t="s">
        <v>18</v>
      </c>
      <c r="Y1" t="s">
        <v>19</v>
      </c>
      <c r="Z1" t="s">
        <v>20</v>
      </c>
      <c r="AA1" t="s">
        <v>21</v>
      </c>
      <c r="AB1" t="s">
        <v>22</v>
      </c>
      <c r="AC1" t="s">
        <v>23</v>
      </c>
      <c r="AD1" t="s">
        <v>24</v>
      </c>
      <c r="AE1" t="s">
        <v>25</v>
      </c>
      <c r="AF1" t="s">
        <v>26</v>
      </c>
      <c r="AG1" t="s">
        <v>27</v>
      </c>
      <c r="AH1" t="s">
        <v>28</v>
      </c>
      <c r="AI1" t="s">
        <v>29</v>
      </c>
      <c r="AJ1" t="s">
        <v>30</v>
      </c>
    </row>
    <row r="2" spans="2:36" x14ac:dyDescent="0.35">
      <c r="B2" t="s">
        <v>45</v>
      </c>
      <c r="C2" t="s">
        <v>36</v>
      </c>
    </row>
    <row r="3" spans="2:36" x14ac:dyDescent="0.35">
      <c r="B3" t="s">
        <v>45</v>
      </c>
      <c r="D3">
        <v>36</v>
      </c>
      <c r="E3" t="s">
        <v>38</v>
      </c>
      <c r="I3">
        <v>1</v>
      </c>
      <c r="L3">
        <v>1</v>
      </c>
      <c r="V3">
        <v>1</v>
      </c>
    </row>
    <row r="4" spans="2:36" x14ac:dyDescent="0.35">
      <c r="B4" t="s">
        <v>45</v>
      </c>
      <c r="D4">
        <v>35</v>
      </c>
      <c r="E4" t="s">
        <v>37</v>
      </c>
      <c r="I4">
        <v>1</v>
      </c>
      <c r="L4">
        <v>1</v>
      </c>
      <c r="V4">
        <v>1</v>
      </c>
    </row>
    <row r="5" spans="2:36" x14ac:dyDescent="0.35">
      <c r="B5" t="s">
        <v>46</v>
      </c>
      <c r="C5" t="s">
        <v>40</v>
      </c>
      <c r="G5">
        <v>1</v>
      </c>
      <c r="J5">
        <v>1</v>
      </c>
      <c r="K5">
        <v>1</v>
      </c>
    </row>
    <row r="6" spans="2:36" x14ac:dyDescent="0.35">
      <c r="B6" t="s">
        <v>47</v>
      </c>
      <c r="C6" t="s">
        <v>41</v>
      </c>
      <c r="P6">
        <v>2</v>
      </c>
      <c r="AB6">
        <v>2</v>
      </c>
    </row>
    <row r="7" spans="2:36" x14ac:dyDescent="0.35">
      <c r="B7" t="s">
        <v>48</v>
      </c>
      <c r="C7" t="s">
        <v>42</v>
      </c>
    </row>
    <row r="8" spans="2:36" x14ac:dyDescent="0.35">
      <c r="B8" t="s">
        <v>48</v>
      </c>
      <c r="D8">
        <v>43</v>
      </c>
      <c r="E8" t="s">
        <v>43</v>
      </c>
      <c r="H8">
        <v>1</v>
      </c>
      <c r="Y8">
        <v>1</v>
      </c>
    </row>
    <row r="9" spans="2:36" x14ac:dyDescent="0.35">
      <c r="B9" t="s">
        <v>48</v>
      </c>
      <c r="D9">
        <v>44</v>
      </c>
      <c r="E9" t="s">
        <v>44</v>
      </c>
      <c r="H9">
        <v>1</v>
      </c>
      <c r="Y9">
        <v>1</v>
      </c>
    </row>
    <row r="10" spans="2:36" x14ac:dyDescent="0.35">
      <c r="B10" t="s">
        <v>49</v>
      </c>
      <c r="C10" t="s">
        <v>51</v>
      </c>
      <c r="G10">
        <v>2</v>
      </c>
    </row>
    <row r="11" spans="2:36" x14ac:dyDescent="0.35">
      <c r="B11" t="s">
        <v>50</v>
      </c>
      <c r="C11" t="s">
        <v>52</v>
      </c>
    </row>
    <row r="12" spans="2:36" x14ac:dyDescent="0.35">
      <c r="B12" t="s">
        <v>50</v>
      </c>
      <c r="D12">
        <v>51</v>
      </c>
      <c r="E12" t="s">
        <v>53</v>
      </c>
      <c r="M12">
        <v>1</v>
      </c>
      <c r="N12">
        <v>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DD7AC-4410-48C1-8EDA-78D6D3274A43}">
  <dimension ref="A1:H22"/>
  <sheetViews>
    <sheetView topLeftCell="A4" workbookViewId="0">
      <selection activeCell="A22" sqref="A22:XFD22"/>
    </sheetView>
  </sheetViews>
  <sheetFormatPr baseColWidth="10" defaultRowHeight="14.5" x14ac:dyDescent="0.35"/>
  <cols>
    <col min="7" max="8" width="10.90625" style="3"/>
  </cols>
  <sheetData>
    <row r="1" spans="1:8" x14ac:dyDescent="0.35">
      <c r="F1" t="s">
        <v>54</v>
      </c>
    </row>
    <row r="2" spans="1:8" x14ac:dyDescent="0.35">
      <c r="F2" t="s">
        <v>55</v>
      </c>
    </row>
    <row r="3" spans="1:8" x14ac:dyDescent="0.35">
      <c r="F3" t="s">
        <v>56</v>
      </c>
    </row>
    <row r="4" spans="1:8" x14ac:dyDescent="0.35">
      <c r="F4" t="s">
        <v>57</v>
      </c>
    </row>
    <row r="6" spans="1:8" x14ac:dyDescent="0.35">
      <c r="A6" t="s">
        <v>58</v>
      </c>
      <c r="C6" t="s">
        <v>45</v>
      </c>
    </row>
    <row r="7" spans="1:8" x14ac:dyDescent="0.35">
      <c r="A7" t="s">
        <v>34</v>
      </c>
      <c r="B7" t="s">
        <v>36</v>
      </c>
    </row>
    <row r="8" spans="1:8" x14ac:dyDescent="0.35">
      <c r="A8" t="s">
        <v>55</v>
      </c>
    </row>
    <row r="9" spans="1:8" x14ac:dyDescent="0.35">
      <c r="A9" t="s">
        <v>56</v>
      </c>
    </row>
    <row r="11" spans="1:8" x14ac:dyDescent="0.35">
      <c r="A11" t="s">
        <v>59</v>
      </c>
    </row>
    <row r="12" spans="1:8" x14ac:dyDescent="0.35">
      <c r="A12" t="s">
        <v>60</v>
      </c>
    </row>
    <row r="14" spans="1:8" ht="26" x14ac:dyDescent="0.35">
      <c r="A14" s="2" t="s">
        <v>62</v>
      </c>
      <c r="B14" s="2" t="s">
        <v>0</v>
      </c>
      <c r="C14" s="2" t="s">
        <v>64</v>
      </c>
      <c r="D14" s="2" t="s">
        <v>63</v>
      </c>
      <c r="E14" s="2" t="s">
        <v>32</v>
      </c>
      <c r="F14" s="2" t="s">
        <v>61</v>
      </c>
      <c r="G14" s="4" t="s">
        <v>33</v>
      </c>
      <c r="H14" s="4" t="s">
        <v>65</v>
      </c>
    </row>
    <row r="15" spans="1:8" x14ac:dyDescent="0.35">
      <c r="A15">
        <v>3</v>
      </c>
      <c r="B15" t="s">
        <v>4</v>
      </c>
      <c r="C15">
        <v>1</v>
      </c>
      <c r="D15" t="s">
        <v>31</v>
      </c>
      <c r="E15" s="5">
        <v>7.5</v>
      </c>
      <c r="F15" s="5">
        <v>7.5</v>
      </c>
      <c r="G15" s="3">
        <v>36</v>
      </c>
      <c r="H15" s="3" t="s">
        <v>38</v>
      </c>
    </row>
    <row r="16" spans="1:8" x14ac:dyDescent="0.35">
      <c r="A16">
        <v>3</v>
      </c>
      <c r="B16" t="s">
        <v>4</v>
      </c>
      <c r="C16">
        <v>1</v>
      </c>
      <c r="D16" t="s">
        <v>31</v>
      </c>
      <c r="E16" s="5">
        <v>7.5</v>
      </c>
      <c r="F16" s="5">
        <v>7.5</v>
      </c>
      <c r="G16" s="3">
        <v>35</v>
      </c>
      <c r="H16" s="3" t="s">
        <v>37</v>
      </c>
    </row>
    <row r="17" spans="1:8" x14ac:dyDescent="0.35">
      <c r="A17">
        <v>6</v>
      </c>
      <c r="B17" t="s">
        <v>6</v>
      </c>
      <c r="C17">
        <v>1</v>
      </c>
      <c r="D17" t="s">
        <v>31</v>
      </c>
      <c r="E17" s="1">
        <v>1</v>
      </c>
      <c r="F17" s="1">
        <v>1</v>
      </c>
      <c r="G17" s="3">
        <v>36</v>
      </c>
      <c r="H17" s="3" t="s">
        <v>38</v>
      </c>
    </row>
    <row r="18" spans="1:8" x14ac:dyDescent="0.35">
      <c r="A18">
        <v>6</v>
      </c>
      <c r="B18" t="s">
        <v>6</v>
      </c>
      <c r="C18">
        <v>1</v>
      </c>
      <c r="D18" t="s">
        <v>31</v>
      </c>
      <c r="E18" s="1">
        <v>1</v>
      </c>
      <c r="F18" s="1">
        <v>1</v>
      </c>
      <c r="G18" s="3">
        <v>35</v>
      </c>
      <c r="H18" s="3" t="s">
        <v>37</v>
      </c>
    </row>
    <row r="19" spans="1:8" x14ac:dyDescent="0.35">
      <c r="A19">
        <v>16</v>
      </c>
      <c r="B19" t="s">
        <v>16</v>
      </c>
      <c r="C19">
        <v>1</v>
      </c>
      <c r="D19" t="s">
        <v>31</v>
      </c>
      <c r="E19" s="1">
        <v>2</v>
      </c>
      <c r="F19" s="1">
        <v>2</v>
      </c>
      <c r="G19" s="3">
        <v>36</v>
      </c>
      <c r="H19" s="3" t="s">
        <v>38</v>
      </c>
    </row>
    <row r="20" spans="1:8" x14ac:dyDescent="0.35">
      <c r="A20">
        <v>16</v>
      </c>
      <c r="B20" t="s">
        <v>16</v>
      </c>
      <c r="C20">
        <v>1</v>
      </c>
      <c r="D20" t="s">
        <v>31</v>
      </c>
      <c r="E20" s="1">
        <v>2</v>
      </c>
      <c r="F20" s="1">
        <v>2</v>
      </c>
      <c r="G20" s="3">
        <v>35</v>
      </c>
      <c r="H20" s="3" t="s">
        <v>37</v>
      </c>
    </row>
    <row r="22" spans="1:8" s="6" customFormat="1" x14ac:dyDescent="0.35">
      <c r="A22" s="6" t="s">
        <v>66</v>
      </c>
      <c r="F22" s="7">
        <f>SUM(F15:F21)</f>
        <v>21</v>
      </c>
      <c r="G22" s="8"/>
      <c r="H22" s="8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EBDA1-7DBB-4D59-99E2-EF09666719BE}">
  <dimension ref="A1:H19"/>
  <sheetViews>
    <sheetView workbookViewId="0">
      <selection activeCell="A19" sqref="A19:XFD19"/>
    </sheetView>
  </sheetViews>
  <sheetFormatPr baseColWidth="10" defaultRowHeight="14.5" x14ac:dyDescent="0.35"/>
  <sheetData>
    <row r="1" spans="1:8" x14ac:dyDescent="0.35">
      <c r="F1" t="s">
        <v>54</v>
      </c>
    </row>
    <row r="2" spans="1:8" x14ac:dyDescent="0.35">
      <c r="F2" t="s">
        <v>55</v>
      </c>
    </row>
    <row r="3" spans="1:8" x14ac:dyDescent="0.35">
      <c r="F3" t="s">
        <v>56</v>
      </c>
    </row>
    <row r="4" spans="1:8" x14ac:dyDescent="0.35">
      <c r="F4" t="s">
        <v>57</v>
      </c>
    </row>
    <row r="6" spans="1:8" x14ac:dyDescent="0.35">
      <c r="A6" t="s">
        <v>58</v>
      </c>
      <c r="C6" t="s">
        <v>46</v>
      </c>
    </row>
    <row r="7" spans="1:8" x14ac:dyDescent="0.35">
      <c r="A7" t="s">
        <v>34</v>
      </c>
      <c r="C7" t="s">
        <v>40</v>
      </c>
    </row>
    <row r="8" spans="1:8" x14ac:dyDescent="0.35">
      <c r="A8" t="s">
        <v>55</v>
      </c>
    </row>
    <row r="9" spans="1:8" x14ac:dyDescent="0.35">
      <c r="A9" t="s">
        <v>56</v>
      </c>
    </row>
    <row r="11" spans="1:8" x14ac:dyDescent="0.35">
      <c r="A11" t="s">
        <v>59</v>
      </c>
    </row>
    <row r="12" spans="1:8" x14ac:dyDescent="0.35">
      <c r="A12" t="s">
        <v>60</v>
      </c>
    </row>
    <row r="14" spans="1:8" ht="26" x14ac:dyDescent="0.35">
      <c r="A14" s="2" t="s">
        <v>62</v>
      </c>
      <c r="B14" s="2" t="s">
        <v>0</v>
      </c>
      <c r="C14" s="2" t="s">
        <v>64</v>
      </c>
      <c r="D14" s="2" t="s">
        <v>63</v>
      </c>
      <c r="E14" s="2" t="s">
        <v>32</v>
      </c>
      <c r="F14" s="2" t="s">
        <v>61</v>
      </c>
      <c r="G14" s="4" t="s">
        <v>33</v>
      </c>
      <c r="H14" s="4" t="s">
        <v>65</v>
      </c>
    </row>
    <row r="15" spans="1:8" x14ac:dyDescent="0.35">
      <c r="A15">
        <v>1</v>
      </c>
      <c r="B15" t="s">
        <v>2</v>
      </c>
      <c r="C15">
        <v>1</v>
      </c>
      <c r="D15" t="s">
        <v>31</v>
      </c>
      <c r="E15" s="1">
        <v>7.5</v>
      </c>
      <c r="F15" s="1">
        <v>7.5</v>
      </c>
    </row>
    <row r="16" spans="1:8" x14ac:dyDescent="0.35">
      <c r="A16">
        <v>4</v>
      </c>
      <c r="B16" t="s">
        <v>5</v>
      </c>
      <c r="C16">
        <v>1</v>
      </c>
      <c r="D16" t="s">
        <v>31</v>
      </c>
      <c r="E16" s="1">
        <v>4</v>
      </c>
      <c r="F16" s="1">
        <v>4</v>
      </c>
    </row>
    <row r="17" spans="1:8" x14ac:dyDescent="0.35">
      <c r="A17">
        <f t="shared" ref="A17" si="0">A16+1</f>
        <v>5</v>
      </c>
      <c r="B17" t="s">
        <v>1</v>
      </c>
      <c r="C17">
        <v>1</v>
      </c>
      <c r="D17" t="s">
        <v>31</v>
      </c>
      <c r="E17" s="1">
        <v>4</v>
      </c>
      <c r="F17" s="1">
        <v>4</v>
      </c>
    </row>
    <row r="19" spans="1:8" s="6" customFormat="1" x14ac:dyDescent="0.35">
      <c r="A19" s="6" t="s">
        <v>66</v>
      </c>
      <c r="F19" s="7">
        <f>SUM(F12:F18)</f>
        <v>15.5</v>
      </c>
      <c r="G19" s="8"/>
      <c r="H19" s="8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380D5-B46B-41F2-B098-189032B6885A}">
  <dimension ref="A1:H18"/>
  <sheetViews>
    <sheetView workbookViewId="0">
      <selection activeCell="A18" sqref="A18:XFD18"/>
    </sheetView>
  </sheetViews>
  <sheetFormatPr baseColWidth="10" defaultRowHeight="14.5" x14ac:dyDescent="0.35"/>
  <sheetData>
    <row r="1" spans="1:8" x14ac:dyDescent="0.35">
      <c r="F1" t="s">
        <v>54</v>
      </c>
    </row>
    <row r="2" spans="1:8" x14ac:dyDescent="0.35">
      <c r="F2" t="s">
        <v>55</v>
      </c>
    </row>
    <row r="3" spans="1:8" x14ac:dyDescent="0.35">
      <c r="F3" t="s">
        <v>56</v>
      </c>
    </row>
    <row r="4" spans="1:8" x14ac:dyDescent="0.35">
      <c r="F4" t="s">
        <v>57</v>
      </c>
    </row>
    <row r="6" spans="1:8" x14ac:dyDescent="0.35">
      <c r="A6" t="s">
        <v>58</v>
      </c>
      <c r="C6" t="s">
        <v>47</v>
      </c>
    </row>
    <row r="7" spans="1:8" x14ac:dyDescent="0.35">
      <c r="A7" t="s">
        <v>34</v>
      </c>
      <c r="C7" t="s">
        <v>41</v>
      </c>
    </row>
    <row r="8" spans="1:8" x14ac:dyDescent="0.35">
      <c r="A8" t="s">
        <v>55</v>
      </c>
    </row>
    <row r="9" spans="1:8" x14ac:dyDescent="0.35">
      <c r="A9" t="s">
        <v>56</v>
      </c>
    </row>
    <row r="11" spans="1:8" x14ac:dyDescent="0.35">
      <c r="A11" t="s">
        <v>59</v>
      </c>
    </row>
    <row r="12" spans="1:8" x14ac:dyDescent="0.35">
      <c r="A12" t="s">
        <v>60</v>
      </c>
    </row>
    <row r="14" spans="1:8" ht="26" x14ac:dyDescent="0.35">
      <c r="A14" s="2" t="s">
        <v>62</v>
      </c>
      <c r="B14" s="2" t="s">
        <v>0</v>
      </c>
      <c r="C14" s="2" t="s">
        <v>64</v>
      </c>
      <c r="D14" s="2" t="s">
        <v>63</v>
      </c>
      <c r="E14" s="2" t="s">
        <v>32</v>
      </c>
      <c r="F14" s="2" t="s">
        <v>61</v>
      </c>
      <c r="G14" s="4" t="s">
        <v>33</v>
      </c>
      <c r="H14" s="4" t="s">
        <v>65</v>
      </c>
    </row>
    <row r="15" spans="1:8" x14ac:dyDescent="0.35">
      <c r="A15">
        <v>10</v>
      </c>
      <c r="B15" t="s">
        <v>10</v>
      </c>
      <c r="C15">
        <v>2</v>
      </c>
      <c r="D15" t="s">
        <v>31</v>
      </c>
      <c r="E15" s="1">
        <v>3</v>
      </c>
      <c r="F15" s="1">
        <v>6</v>
      </c>
    </row>
    <row r="16" spans="1:8" x14ac:dyDescent="0.35">
      <c r="A16">
        <v>22</v>
      </c>
      <c r="B16" t="s">
        <v>22</v>
      </c>
      <c r="C16">
        <v>2</v>
      </c>
      <c r="D16" t="s">
        <v>31</v>
      </c>
      <c r="E16" s="1">
        <v>5</v>
      </c>
      <c r="F16" s="1">
        <v>10</v>
      </c>
    </row>
    <row r="18" spans="1:8" s="6" customFormat="1" x14ac:dyDescent="0.35">
      <c r="A18" s="6" t="s">
        <v>66</v>
      </c>
      <c r="F18" s="7">
        <f>SUM(F11:F17)</f>
        <v>16</v>
      </c>
      <c r="G18" s="8"/>
      <c r="H18" s="8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81ABA-A0CF-44BF-B402-3AFFEDE8D75C}">
  <dimension ref="A1:H20"/>
  <sheetViews>
    <sheetView workbookViewId="0">
      <selection activeCell="A20" sqref="A20:XFD20"/>
    </sheetView>
  </sheetViews>
  <sheetFormatPr baseColWidth="10" defaultRowHeight="14.5" x14ac:dyDescent="0.35"/>
  <sheetData>
    <row r="1" spans="1:8" x14ac:dyDescent="0.35">
      <c r="F1" t="s">
        <v>54</v>
      </c>
    </row>
    <row r="2" spans="1:8" x14ac:dyDescent="0.35">
      <c r="F2" t="s">
        <v>55</v>
      </c>
    </row>
    <row r="3" spans="1:8" x14ac:dyDescent="0.35">
      <c r="F3" t="s">
        <v>56</v>
      </c>
    </row>
    <row r="4" spans="1:8" x14ac:dyDescent="0.35">
      <c r="F4" t="s">
        <v>57</v>
      </c>
    </row>
    <row r="6" spans="1:8" x14ac:dyDescent="0.35">
      <c r="A6" t="s">
        <v>58</v>
      </c>
      <c r="C6" t="s">
        <v>48</v>
      </c>
    </row>
    <row r="7" spans="1:8" x14ac:dyDescent="0.35">
      <c r="A7" t="s">
        <v>34</v>
      </c>
      <c r="C7" t="s">
        <v>42</v>
      </c>
    </row>
    <row r="8" spans="1:8" x14ac:dyDescent="0.35">
      <c r="A8" t="s">
        <v>55</v>
      </c>
    </row>
    <row r="9" spans="1:8" x14ac:dyDescent="0.35">
      <c r="A9" t="s">
        <v>56</v>
      </c>
    </row>
    <row r="11" spans="1:8" x14ac:dyDescent="0.35">
      <c r="A11" t="s">
        <v>59</v>
      </c>
    </row>
    <row r="12" spans="1:8" x14ac:dyDescent="0.35">
      <c r="A12" t="s">
        <v>60</v>
      </c>
    </row>
    <row r="14" spans="1:8" ht="26" x14ac:dyDescent="0.35">
      <c r="A14" s="2" t="s">
        <v>62</v>
      </c>
      <c r="B14" s="2" t="s">
        <v>0</v>
      </c>
      <c r="C14" s="2" t="s">
        <v>64</v>
      </c>
      <c r="D14" s="2" t="s">
        <v>63</v>
      </c>
      <c r="E14" s="2" t="s">
        <v>32</v>
      </c>
      <c r="F14" s="2" t="s">
        <v>61</v>
      </c>
      <c r="G14" s="4" t="s">
        <v>33</v>
      </c>
      <c r="H14" s="4" t="s">
        <v>65</v>
      </c>
    </row>
    <row r="15" spans="1:8" x14ac:dyDescent="0.35">
      <c r="A15">
        <v>2</v>
      </c>
      <c r="B15" t="s">
        <v>3</v>
      </c>
      <c r="C15">
        <v>1</v>
      </c>
      <c r="D15" t="s">
        <v>31</v>
      </c>
      <c r="E15" s="1">
        <v>5</v>
      </c>
      <c r="F15" s="1">
        <v>5</v>
      </c>
      <c r="G15">
        <v>43</v>
      </c>
      <c r="H15" t="s">
        <v>43</v>
      </c>
    </row>
    <row r="16" spans="1:8" x14ac:dyDescent="0.35">
      <c r="A16">
        <v>2</v>
      </c>
      <c r="B16" t="s">
        <v>3</v>
      </c>
      <c r="C16">
        <v>1</v>
      </c>
      <c r="D16" t="s">
        <v>31</v>
      </c>
      <c r="E16" s="1">
        <v>5</v>
      </c>
      <c r="F16" s="1">
        <v>5</v>
      </c>
      <c r="G16">
        <v>44</v>
      </c>
      <c r="H16" t="s">
        <v>44</v>
      </c>
    </row>
    <row r="17" spans="1:8" x14ac:dyDescent="0.35">
      <c r="A17">
        <v>19</v>
      </c>
      <c r="B17" t="s">
        <v>19</v>
      </c>
      <c r="C17">
        <v>1</v>
      </c>
      <c r="D17" t="s">
        <v>31</v>
      </c>
      <c r="E17" s="1">
        <v>2</v>
      </c>
      <c r="F17" s="1">
        <v>2</v>
      </c>
      <c r="G17">
        <v>43</v>
      </c>
      <c r="H17" t="s">
        <v>43</v>
      </c>
    </row>
    <row r="18" spans="1:8" x14ac:dyDescent="0.35">
      <c r="A18">
        <v>19</v>
      </c>
      <c r="B18" t="s">
        <v>19</v>
      </c>
      <c r="C18">
        <v>1</v>
      </c>
      <c r="D18" t="s">
        <v>31</v>
      </c>
      <c r="E18" s="1">
        <v>2</v>
      </c>
      <c r="F18" s="1">
        <v>2</v>
      </c>
      <c r="G18">
        <v>44</v>
      </c>
      <c r="H18" t="s">
        <v>44</v>
      </c>
    </row>
    <row r="20" spans="1:8" s="6" customFormat="1" x14ac:dyDescent="0.35">
      <c r="A20" s="6" t="s">
        <v>66</v>
      </c>
      <c r="F20" s="7">
        <f>SUM(F13:F19)</f>
        <v>14</v>
      </c>
      <c r="G20" s="8"/>
      <c r="H20" s="8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E8F15-5D8F-47BC-9456-F4A7EA910ADC}">
  <dimension ref="A1:H17"/>
  <sheetViews>
    <sheetView tabSelected="1" workbookViewId="0">
      <selection activeCell="A17" sqref="A17:XFD17"/>
    </sheetView>
  </sheetViews>
  <sheetFormatPr baseColWidth="10" defaultRowHeight="14.5" x14ac:dyDescent="0.35"/>
  <sheetData>
    <row r="1" spans="1:8" x14ac:dyDescent="0.35">
      <c r="F1" t="s">
        <v>54</v>
      </c>
    </row>
    <row r="2" spans="1:8" x14ac:dyDescent="0.35">
      <c r="F2" t="s">
        <v>55</v>
      </c>
    </row>
    <row r="3" spans="1:8" x14ac:dyDescent="0.35">
      <c r="F3" t="s">
        <v>56</v>
      </c>
    </row>
    <row r="4" spans="1:8" x14ac:dyDescent="0.35">
      <c r="F4" t="s">
        <v>57</v>
      </c>
    </row>
    <row r="6" spans="1:8" x14ac:dyDescent="0.35">
      <c r="A6" t="s">
        <v>58</v>
      </c>
      <c r="C6" t="s">
        <v>49</v>
      </c>
    </row>
    <row r="7" spans="1:8" x14ac:dyDescent="0.35">
      <c r="A7" t="s">
        <v>34</v>
      </c>
      <c r="C7" t="s">
        <v>51</v>
      </c>
    </row>
    <row r="8" spans="1:8" x14ac:dyDescent="0.35">
      <c r="A8" t="s">
        <v>55</v>
      </c>
    </row>
    <row r="9" spans="1:8" x14ac:dyDescent="0.35">
      <c r="A9" t="s">
        <v>56</v>
      </c>
    </row>
    <row r="11" spans="1:8" x14ac:dyDescent="0.35">
      <c r="A11" t="s">
        <v>59</v>
      </c>
    </row>
    <row r="12" spans="1:8" x14ac:dyDescent="0.35">
      <c r="A12" t="s">
        <v>60</v>
      </c>
    </row>
    <row r="14" spans="1:8" ht="26" x14ac:dyDescent="0.35">
      <c r="A14" s="2" t="s">
        <v>62</v>
      </c>
      <c r="B14" s="2" t="s">
        <v>0</v>
      </c>
      <c r="C14" s="2" t="s">
        <v>64</v>
      </c>
      <c r="D14" s="2" t="s">
        <v>63</v>
      </c>
      <c r="E14" s="2" t="s">
        <v>32</v>
      </c>
      <c r="F14" s="2" t="s">
        <v>61</v>
      </c>
      <c r="G14" s="4" t="s">
        <v>33</v>
      </c>
      <c r="H14" s="4" t="s">
        <v>65</v>
      </c>
    </row>
    <row r="15" spans="1:8" x14ac:dyDescent="0.35">
      <c r="A15">
        <v>1</v>
      </c>
      <c r="B15" t="s">
        <v>2</v>
      </c>
      <c r="C15">
        <v>2</v>
      </c>
      <c r="D15" t="s">
        <v>31</v>
      </c>
      <c r="E15" s="1">
        <v>7.5</v>
      </c>
      <c r="F15" s="1">
        <v>15</v>
      </c>
    </row>
    <row r="17" spans="1:8" s="6" customFormat="1" x14ac:dyDescent="0.35">
      <c r="A17" s="6" t="s">
        <v>66</v>
      </c>
      <c r="F17" s="7">
        <f>SUM(F10:F16)</f>
        <v>15</v>
      </c>
      <c r="G17" s="8"/>
      <c r="H17" s="8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70E10-1F14-43CC-B33F-38AFBD3733E9}">
  <dimension ref="A1:H16"/>
  <sheetViews>
    <sheetView workbookViewId="0">
      <selection activeCell="F15" sqref="F15:F16"/>
    </sheetView>
  </sheetViews>
  <sheetFormatPr baseColWidth="10" defaultRowHeight="14.5" x14ac:dyDescent="0.35"/>
  <sheetData>
    <row r="1" spans="1:8" x14ac:dyDescent="0.35">
      <c r="F1" t="s">
        <v>54</v>
      </c>
    </row>
    <row r="2" spans="1:8" x14ac:dyDescent="0.35">
      <c r="F2" t="s">
        <v>55</v>
      </c>
    </row>
    <row r="3" spans="1:8" x14ac:dyDescent="0.35">
      <c r="F3" t="s">
        <v>56</v>
      </c>
    </row>
    <row r="4" spans="1:8" x14ac:dyDescent="0.35">
      <c r="F4" t="s">
        <v>57</v>
      </c>
    </row>
    <row r="6" spans="1:8" x14ac:dyDescent="0.35">
      <c r="A6" t="s">
        <v>58</v>
      </c>
      <c r="C6" t="s">
        <v>50</v>
      </c>
    </row>
    <row r="7" spans="1:8" x14ac:dyDescent="0.35">
      <c r="A7" t="s">
        <v>34</v>
      </c>
      <c r="C7" t="s">
        <v>52</v>
      </c>
    </row>
    <row r="8" spans="1:8" x14ac:dyDescent="0.35">
      <c r="A8" t="s">
        <v>55</v>
      </c>
    </row>
    <row r="9" spans="1:8" x14ac:dyDescent="0.35">
      <c r="A9" t="s">
        <v>56</v>
      </c>
    </row>
    <row r="11" spans="1:8" x14ac:dyDescent="0.35">
      <c r="A11" t="s">
        <v>59</v>
      </c>
    </row>
    <row r="12" spans="1:8" x14ac:dyDescent="0.35">
      <c r="A12" t="s">
        <v>60</v>
      </c>
    </row>
    <row r="14" spans="1:8" ht="26" x14ac:dyDescent="0.35">
      <c r="A14" s="2" t="s">
        <v>62</v>
      </c>
      <c r="B14" s="2" t="s">
        <v>0</v>
      </c>
      <c r="C14" s="2" t="s">
        <v>64</v>
      </c>
      <c r="D14" s="2" t="s">
        <v>63</v>
      </c>
      <c r="E14" s="2" t="s">
        <v>32</v>
      </c>
      <c r="F14" s="2" t="s">
        <v>61</v>
      </c>
      <c r="G14" s="4" t="s">
        <v>33</v>
      </c>
      <c r="H14" s="4" t="s">
        <v>65</v>
      </c>
    </row>
    <row r="15" spans="1:8" x14ac:dyDescent="0.35">
      <c r="A15">
        <v>7</v>
      </c>
      <c r="B15" t="s">
        <v>7</v>
      </c>
      <c r="C15">
        <v>1</v>
      </c>
      <c r="D15" t="s">
        <v>31</v>
      </c>
      <c r="E15" s="1">
        <v>4</v>
      </c>
      <c r="F15" s="1">
        <v>4</v>
      </c>
      <c r="G15">
        <v>51</v>
      </c>
      <c r="H15" t="s">
        <v>53</v>
      </c>
    </row>
    <row r="16" spans="1:8" x14ac:dyDescent="0.35">
      <c r="A16">
        <v>8</v>
      </c>
      <c r="B16" t="s">
        <v>8</v>
      </c>
      <c r="C16">
        <v>1</v>
      </c>
      <c r="D16" t="s">
        <v>31</v>
      </c>
      <c r="E16" s="1">
        <v>3</v>
      </c>
      <c r="F16" s="1">
        <v>3</v>
      </c>
      <c r="G16">
        <v>51</v>
      </c>
      <c r="H16" t="s">
        <v>53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-Dokument" ma:contentTypeID="0x0101009F9AEECADA477241A5B9C712952C044F01010100840E67983A1F444987C82FF1DDEE8BAC" ma:contentTypeVersion="7" ma:contentTypeDescription="ASC: IT-Dokument  vierte Ebene-" ma:contentTypeScope="" ma:versionID="d8cbf4272c919d238d0e39785e06f41e">
  <xsd:schema xmlns:xsd="http://www.w3.org/2001/XMLSchema" xmlns:xs="http://www.w3.org/2001/XMLSchema" xmlns:p="http://schemas.microsoft.com/office/2006/metadata/properties" xmlns:ns2="69fa4234-d9a5-4a41-b533-0ed256f40a06" targetNamespace="http://schemas.microsoft.com/office/2006/metadata/properties" ma:root="true" ma:fieldsID="d03b125943b810d2748ca5c8578a00de" ns2:_="">
    <xsd:import namespace="69fa4234-d9a5-4a41-b533-0ed256f40a06"/>
    <xsd:element name="properties">
      <xsd:complexType>
        <xsd:sequence>
          <xsd:element name="documentManagement">
            <xsd:complexType>
              <xsd:all>
                <xsd:element ref="ns2:nf98460f7010495ea69419e4e1c14a50" minOccurs="0"/>
                <xsd:element ref="ns2:TaxCatchAll" minOccurs="0"/>
                <xsd:element ref="ns2:TaxCatchAllLabel" minOccurs="0"/>
                <xsd:element ref="ns2:p2bd38e214684ddaaca4d89e876cedaa" minOccurs="0"/>
                <xsd:element ref="ns2:e8b21599b6e143fa85d944b70875e758" minOccurs="0"/>
                <xsd:element ref="ns2:bdb89f59b59d434c94f5bf534181d146" minOccurs="0"/>
                <xsd:element ref="ns2:g620075db9f14482a0eadf276889b77b" minOccurs="0"/>
                <xsd:element ref="ns2:d8fd063fe50f4b02b9ce12a2a7b0e9c5" minOccurs="0"/>
                <xsd:element ref="ns2:m6e26a0dd374456ba2e4381dbc3c197d" minOccurs="0"/>
                <xsd:element ref="ns2:keb63438dfcd422db1fadf975d5032f3" minOccurs="0"/>
                <xsd:element ref="ns2:JIRA-Vorgangsnumm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a4234-d9a5-4a41-b533-0ed256f40a06" elementFormDefault="qualified">
    <xsd:import namespace="http://schemas.microsoft.com/office/2006/documentManagement/types"/>
    <xsd:import namespace="http://schemas.microsoft.com/office/infopath/2007/PartnerControls"/>
    <xsd:element name="nf98460f7010495ea69419e4e1c14a50" ma:index="8" nillable="true" ma:taxonomy="true" ma:internalName="nf98460f7010495ea69419e4e1c14a50" ma:taxonomyFieldName="Gesch_x00e4_ftseinheit" ma:displayName="Geschäftseinheit" ma:default="" ma:fieldId="{7f98460f-7010-495e-a694-19e4e1c14a50}" ma:sspId="5e2dbb55-e066-4473-8180-fc75442bfdfd" ma:termSetId="d6b8d526-5efc-483a-a8f6-22c09d3242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bebde9e-c1f4-4310-8f39-1a15a5d9d26d}" ma:internalName="TaxCatchAll" ma:showField="CatchAllData" ma:web="fae2c822-d918-4f6d-bfe5-e8c391a4c2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bebde9e-c1f4-4310-8f39-1a15a5d9d26d}" ma:internalName="TaxCatchAllLabel" ma:readOnly="true" ma:showField="CatchAllDataLabel" ma:web="fae2c822-d918-4f6d-bfe5-e8c391a4c2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2bd38e214684ddaaca4d89e876cedaa" ma:index="12" nillable="true" ma:taxonomy="true" ma:internalName="p2bd38e214684ddaaca4d89e876cedaa" ma:taxonomyFieldName="Anwendung" ma:displayName="Anwendung" ma:default="" ma:fieldId="{92bd38e2-1468-4dda-aca4-d89e876cedaa}" ma:taxonomyMulti="true" ma:sspId="5e2dbb55-e066-4473-8180-fc75442bfdfd" ma:termSetId="66952ad6-1dc9-4879-aa49-80b12179a98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8b21599b6e143fa85d944b70875e758" ma:index="14" nillable="true" ma:taxonomy="true" ma:internalName="e8b21599b6e143fa85d944b70875e758" ma:taxonomyFieldName="Betriebssystem" ma:displayName="Betriebssystem" ma:default="" ma:fieldId="{e8b21599-b6e1-43fa-85d9-44b70875e758}" ma:sspId="5e2dbb55-e066-4473-8180-fc75442bfdfd" ma:termSetId="ed59e726-a900-4f13-8979-7faef5d2f2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db89f59b59d434c94f5bf534181d146" ma:index="16" nillable="true" ma:taxonomy="true" ma:internalName="bdb89f59b59d434c94f5bf534181d146" ma:taxonomyFieldName="Dokutyp" ma:displayName="Dokutyp" ma:default="" ma:fieldId="{bdb89f59-b59d-434c-94f5-bf534181d146}" ma:sspId="5e2dbb55-e066-4473-8180-fc75442bfdfd" ma:termSetId="0f5c5312-7445-4808-a964-7dde360ff5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620075db9f14482a0eadf276889b77b" ma:index="18" nillable="true" ma:taxonomy="true" ma:internalName="g620075db9f14482a0eadf276889b77b" ma:taxonomyFieldName="Phys_x002e__x0020_Komponente" ma:displayName="Phys. Komponente" ma:default="" ma:fieldId="{0620075d-b9f1-4482-a0ea-df276889b77b}" ma:sspId="5e2dbb55-e066-4473-8180-fc75442bfdfd" ma:termSetId="9f6e2034-06c0-4930-83b5-d8df20ec5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8fd063fe50f4b02b9ce12a2a7b0e9c5" ma:index="20" nillable="true" ma:taxonomy="true" ma:internalName="d8fd063fe50f4b02b9ce12a2a7b0e9c5" ma:taxonomyFieldName="Status" ma:displayName="Status" ma:default="" ma:fieldId="{d8fd063f-e50f-4b02-b9ce-12a2a7b0e9c5}" ma:sspId="5e2dbb55-e066-4473-8180-fc75442bfdfd" ma:termSetId="8e1a2d6e-b25b-4a91-b67e-f6ab24428f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e26a0dd374456ba2e4381dbc3c197d" ma:index="22" nillable="true" ma:taxonomy="true" ma:internalName="m6e26a0dd374456ba2e4381dbc3c197d" ma:taxonomyFieldName="Systemart" ma:displayName="Systemart" ma:default="" ma:fieldId="{66e26a0d-d374-456b-a2e4-381dbc3c197d}" ma:sspId="5e2dbb55-e066-4473-8180-fc75442bfdfd" ma:termSetId="9ba326be-c737-4e43-9e25-a2b200692c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b63438dfcd422db1fadf975d5032f3" ma:index="24" nillable="true" ma:taxonomy="true" ma:internalName="keb63438dfcd422db1fadf975d5032f3" ma:taxonomyFieldName="IT_x002d_Standort" ma:displayName="IT-Standort" ma:default="" ma:fieldId="{4eb63438-dfcd-422d-b1fa-df975d5032f3}" ma:sspId="5e2dbb55-e066-4473-8180-fc75442bfdfd" ma:termSetId="1edb67b1-cf05-4776-9366-15cf5ae459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IRA-Vorgangsnummer" ma:index="26" nillable="true" ma:displayName="JIRA-Vorgangsnummer" ma:default="" ma:description="Hier soll die zugehörige JIRA Vorgangsnummer eingetragen werden" ma:internalName="JIRA_x002d_Vorgangsnumm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e2dbb55-e066-4473-8180-fc75442bfdfd" ContentTypeId="0x0101009F9AEECADA477241A5B9C712952C044F01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b63438dfcd422db1fadf975d5032f3 xmlns="69fa4234-d9a5-4a41-b533-0ed256f40a06">
      <Terms xmlns="http://schemas.microsoft.com/office/infopath/2007/PartnerControls"/>
    </keb63438dfcd422db1fadf975d5032f3>
    <JIRA-Vorgangsnummer xmlns="69fa4234-d9a5-4a41-b533-0ed256f40a06" xsi:nil="true"/>
    <g620075db9f14482a0eadf276889b77b xmlns="69fa4234-d9a5-4a41-b533-0ed256f40a06">
      <Terms xmlns="http://schemas.microsoft.com/office/infopath/2007/PartnerControls"/>
    </g620075db9f14482a0eadf276889b77b>
    <e8b21599b6e143fa85d944b70875e758 xmlns="69fa4234-d9a5-4a41-b533-0ed256f40a06">
      <Terms xmlns="http://schemas.microsoft.com/office/infopath/2007/PartnerControls"/>
    </e8b21599b6e143fa85d944b70875e758>
    <p2bd38e214684ddaaca4d89e876cedaa xmlns="69fa4234-d9a5-4a41-b533-0ed256f40a06">
      <Terms xmlns="http://schemas.microsoft.com/office/infopath/2007/PartnerControls"/>
    </p2bd38e214684ddaaca4d89e876cedaa>
    <d8fd063fe50f4b02b9ce12a2a7b0e9c5 xmlns="69fa4234-d9a5-4a41-b533-0ed256f40a06">
      <Terms xmlns="http://schemas.microsoft.com/office/infopath/2007/PartnerControls"/>
    </d8fd063fe50f4b02b9ce12a2a7b0e9c5>
    <m6e26a0dd374456ba2e4381dbc3c197d xmlns="69fa4234-d9a5-4a41-b533-0ed256f40a06">
      <Terms xmlns="http://schemas.microsoft.com/office/infopath/2007/PartnerControls"/>
    </m6e26a0dd374456ba2e4381dbc3c197d>
    <TaxCatchAll xmlns="69fa4234-d9a5-4a41-b533-0ed256f40a06" xsi:nil="true"/>
    <nf98460f7010495ea69419e4e1c14a50 xmlns="69fa4234-d9a5-4a41-b533-0ed256f40a06">
      <Terms xmlns="http://schemas.microsoft.com/office/infopath/2007/PartnerControls"/>
    </nf98460f7010495ea69419e4e1c14a50>
    <bdb89f59b59d434c94f5bf534181d146 xmlns="69fa4234-d9a5-4a41-b533-0ed256f40a06">
      <Terms xmlns="http://schemas.microsoft.com/office/infopath/2007/PartnerControls"/>
    </bdb89f59b59d434c94f5bf534181d146>
  </documentManagement>
</p:properties>
</file>

<file path=customXml/itemProps1.xml><?xml version="1.0" encoding="utf-8"?>
<ds:datastoreItem xmlns:ds="http://schemas.openxmlformats.org/officeDocument/2006/customXml" ds:itemID="{DD7B10C5-32AE-4DC8-9FBB-E04041B27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fa4234-d9a5-4a41-b533-0ed256f40a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ADAFE7-7C0E-412D-8539-682C683A08E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63BD66B-BA56-46E8-AFC3-E3734F58792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C67BDD4-5A08-4DB3-B7A1-3E44D9E7A10E}">
  <ds:schemaRefs>
    <ds:schemaRef ds:uri="http://schemas.microsoft.com/office/2006/metadata/properties"/>
    <ds:schemaRef ds:uri="http://schemas.microsoft.com/office/infopath/2007/PartnerControls"/>
    <ds:schemaRef ds:uri="69fa4234-d9a5-4a41-b533-0ed256f40a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extraDatei Leihpreise_neu</vt:lpstr>
      <vt:lpstr>extraDatei Vorrat</vt:lpstr>
      <vt:lpstr>HAS009</vt:lpstr>
      <vt:lpstr>HAS011</vt:lpstr>
      <vt:lpstr>FO322</vt:lpstr>
      <vt:lpstr>BA023</vt:lpstr>
      <vt:lpstr>HAS111</vt:lpstr>
      <vt:lpstr>BA073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2024-11-27T16:12:31Z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0x0101009F9AEECADA477241A5B9C712952C044F01010100840E67983A1F444987C82FF1DDEE8BAC</vt:lpwstr>
  </property>
</Properties>
</file>