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74f0a6e44a0b53/LooneyTunes/"/>
    </mc:Choice>
  </mc:AlternateContent>
  <xr:revisionPtr revIDLastSave="0" documentId="8_{48CBA598-69A0-4D0E-BE7B-537CEC32DEEC}" xr6:coauthVersionLast="47" xr6:coauthVersionMax="47" xr10:uidLastSave="{00000000-0000-0000-0000-000000000000}"/>
  <bookViews>
    <workbookView xWindow="-110" yWindow="-110" windowWidth="38620" windowHeight="21100" xr2:uid="{C1A2CF46-5745-4D98-9CF9-EE0857EBBADE}"/>
  </bookViews>
  <sheets>
    <sheet name="Schichtplaner" sheetId="1" r:id="rId1"/>
  </sheets>
  <externalReferences>
    <externalReference r:id="rId2"/>
  </externalReferences>
  <definedNames>
    <definedName name="BATTLEPASS_STATUS_SPALTE_1_LINKS" comment="FINISHED/ACTUAL/SOON/LATER">'[1]BATTLE-PASS'!$D$5:$D$7,'[1]BATTLE-PASS'!$D$9:$D$11,'[1]BATTLE-PASS'!$D$13:$D$15,'[1]BATTLE-PASS'!$D$17:$D$19,'[1]BATTLE-PASS'!$D$21:$D$23,'[1]BATTLE-PASS'!$D$25:$D$27,'[1]BATTLE-PASS'!$D$29:$D$31,'[1]BATTLE-PASS'!$D$33:$D$35,'[1]BATTLE-PASS'!$D$37:$D$39,'[1]BATTLE-PASS'!$D$41:$D$43,'[1]BATTLE-PASS'!$D$49:$D$51,'[1]BATTLE-PASS'!$D$53:$D$55,'[1]BATTLE-PASS'!$D$57:$D$59,'[1]BATTLE-PASS'!$D$61:$D$63,'[1]BATTLE-PASS'!$D$65:$D$67,'[1]BATTLE-PASS'!$D$69:$D$71,'[1]BATTLE-PASS'!$D$73:$D$75,'[1]BATTLE-PASS'!$D$77:$D$79,'[1]BATTLE-PASS'!$D$81:$D$83,'[1]BATTLE-PASS'!$D$85:$D$87,'[1]BATTLE-PASS'!$D$89:$D$91,'[1]BATTLE-PASS'!$D$93:$D$95,'[1]BATTLE-PASS'!$D$97:$D$99,'[1]BATTLE-PASS'!$D$101:$D$103,'[1]BATTLE-PASS'!$D$105:$D$107,'[1]BATTLE-PASS'!$D$109:$D$111,'[1]BATTLE-PASS'!$D$113:$D$115</definedName>
    <definedName name="BATTLEPASS_STATUS_SPALTE_2_MITTE" comment="FINISHED/ACTUAL/SOON/LATER">'[1]BATTLE-PASS'!$K$5:$K$7,'[1]BATTLE-PASS'!$K$9:$K$11,'[1]BATTLE-PASS'!$K$13:$K$15,'[1]BATTLE-PASS'!$K$17:$K$19,'[1]BATTLE-PASS'!$K$21:$K$23,'[1]BATTLE-PASS'!$K$25:$K$27,'[1]BATTLE-PASS'!$K$29:$K$31,'[1]BATTLE-PASS'!$K$33:$K$35,'[1]BATTLE-PASS'!$K$37:$K$39,'[1]BATTLE-PASS'!$K$41:$K$43,'[1]BATTLE-PASS'!$K$49:$K$51,'[1]BATTLE-PASS'!$K$53:$K$55,'[1]BATTLE-PASS'!$K$57:$K$59,'[1]BATTLE-PASS'!$K$61:$K$63,'[1]BATTLE-PASS'!$K$65:$K$67,'[1]BATTLE-PASS'!$K$69:$K$71,'[1]BATTLE-PASS'!$K$73:$K$75,'[1]BATTLE-PASS'!$K$77:$K$79,'[1]BATTLE-PASS'!$K$81:$K$83,'[1]BATTLE-PASS'!$K$85:$K$87,'[1]BATTLE-PASS'!$K$89:$K$91,'[1]BATTLE-PASS'!$K$93:$K$95,'[1]BATTLE-PASS'!$K$97:$K$99,'[1]BATTLE-PASS'!$K$101:$K$103,'[1]BATTLE-PASS'!$K$105:$K$107,'[1]BATTLE-PASS'!$K$109:$K$111,'[1]BATTLE-PASS'!$K$113:$K$115</definedName>
    <definedName name="BATTLEPASS_STATUS_SPALTE_3_RECHTS" comment="FINISHED/ACTUAL/SOON/LATER">'[1]BATTLE-PASS'!$R$5:$R$7,'[1]BATTLE-PASS'!$R$9:$R$11,'[1]BATTLE-PASS'!$R$13:$R$15,'[1]BATTLE-PASS'!$R$17:$R$19,'[1]BATTLE-PASS'!$R$21:$R$23,'[1]BATTLE-PASS'!$R$25:$R$27,'[1]BATTLE-PASS'!$R$29:$R$31,'[1]BATTLE-PASS'!$R$33:$R$35,'[1]BATTLE-PASS'!$R$37:$R$39,'[1]BATTLE-PASS'!$R$41:$R$43,'[1]BATTLE-PASS'!$R$49:$R$51,'[1]BATTLE-PASS'!$R$53:$R$55,'[1]BATTLE-PASS'!$R$57:$R$59,'[1]BATTLE-PASS'!$R$61:$R$63,'[1]BATTLE-PASS'!$R$65:$R$67,'[1]BATTLE-PASS'!$R$69:$R$71,'[1]BATTLE-PASS'!$R$73:$R$75,'[1]BATTLE-PASS'!$R$77:$R$79,'[1]BATTLE-PASS'!$R$81:$R$83,'[1]BATTLE-PASS'!$R$85:$R$87,'[1]BATTLE-PASS'!$R$89:$R$91,'[1]BATTLE-PASS'!$R$93:$R$95,'[1]BATTLE-PASS'!$R$97:$R$99,'[1]BATTLE-PASS'!$R$101:$R$103,'[1]BATTLE-PASS'!$R$105:$R$107,'[1]BATTLE-PASS'!$R$109:$R$111,'[1]BATTLE-PASS'!$R$113:$R$115</definedName>
    <definedName name="DEFFENSE_DISCORD_FORMULA_Region00_Central00_Title">Schichtplaner!#REF!</definedName>
    <definedName name="DEFFENSE_DISCORD_FORMULA_Region00_Central00_Trennbalken_unten">Schichtplaner!#REF!</definedName>
    <definedName name="DEFFENSE_DISCORD_FORMULA_Region01_Cannon01_PlayerDefinition">Schichtplaner!#REF!</definedName>
    <definedName name="DEFFENSE_DISCORD_FORMULA_Region01_Cannon01_TeamAuflistung">Schichtplaner!#REF!</definedName>
    <definedName name="DEFFENSE_DISCORD_FORMULA_Region01_Cannon01_Trennbalken_unten">Schichtplaner!#REF!</definedName>
    <definedName name="DEFFENSE_DISCORD_FORMULA_Region01_Cannon02_PlayerDefinition">Schichtplaner!#REF!</definedName>
    <definedName name="DEFFENSE_DISCORD_FORMULA_Region01_Cannon02_TeamAuflistung">Schichtplaner!#REF!</definedName>
    <definedName name="DEFFENSE_DISCORD_FORMULA_Region01_Cannon02_Trennbalken_unten">Schichtplaner!#REF!</definedName>
    <definedName name="DEFFENSE_DISCORD_FORMULA_Region01_Cannon03_PlayerDefinition">Schichtplaner!#REF!</definedName>
    <definedName name="DEFFENSE_DISCORD_FORMULA_Region01_Cannon03_TeamAuflistung">Schichtplaner!#REF!</definedName>
    <definedName name="DEFFENSE_DISCORD_FORMULA_Region01_Cannon03_Trennbalken_unten">Schichtplaner!#REF!</definedName>
    <definedName name="DEFFENSE_DISCORD_FORMULA_Region01_Cannon04_PlayerDefinition">Schichtplaner!#REF!</definedName>
    <definedName name="DEFFENSE_DISCORD_FORMULA_Region01_Cannon04_TeamAuflistung">Schichtplaner!#REF!</definedName>
    <definedName name="DEFFENSE_DISCORD_FORMULA_Region01_Cannon04_Trennbalken_unten">Schichtplaner!#REF!</definedName>
    <definedName name="DEFFENSE_DISCORD_FORMULA_Region01_Cannon05_PlayerDefinition">Schichtplaner!#REF!</definedName>
    <definedName name="DEFFENSE_DISCORD_FORMULA_Region01_Cannon05_TeamAuflistung">Schichtplaner!#REF!</definedName>
    <definedName name="DEFFENSE_DISCORD_FORMULA_Region01_Cannon05_Trennbalken_unten">Schichtplaner!#REF!</definedName>
    <definedName name="DEFFENSE_DISCORD_FORMULA_Region01_Cannon06_PlayerDefinition">Schichtplaner!#REF!</definedName>
    <definedName name="DEFFENSE_DISCORD_FORMULA_Region01_Cannon06_TeamAuflistung">Schichtplaner!#REF!</definedName>
    <definedName name="DEFFENSE_DISCORD_FORMULA_Region01_Cannons00_Title">Schichtplaner!#REF!</definedName>
    <definedName name="DEFFENSE_DISCORD_FORMULA_Region01_Central01_PlayerDefinition">Schichtplaner!#REF!</definedName>
    <definedName name="DEFFENSE_DISCORD_FORMULA_Region01_Tower01_PlayerDefinition">Schichtplaner!#REF!</definedName>
    <definedName name="DEFFENSE_DISCORD_FORMULA_Region01_Tower01_TeamAuflistung">Schichtplaner!#REF!</definedName>
    <definedName name="DEFFENSE_DISCORD_FORMULA_Region01_Tower01_Trennbalken_unten">Schichtplaner!#REF!</definedName>
    <definedName name="DEFFENSE_DISCORD_FORMULA_Region01_Tower02_PlayerDefinition">Schichtplaner!#REF!</definedName>
    <definedName name="DEFFENSE_DISCORD_FORMULA_Region01_Tower02_TeamAuflistung">Schichtplaner!#REF!</definedName>
    <definedName name="DEFFENSE_DISCORD_FORMULA_Region01_Tower02_Trennbalken_unten">Schichtplaner!#REF!</definedName>
    <definedName name="DEFFENSE_DISCORD_FORMULA_Region01_Tower03_PlayerDefinition">Schichtplaner!#REF!</definedName>
    <definedName name="DEFFENSE_DISCORD_FORMULA_Region01_Tower03_TeamAuflistung">Schichtplaner!#REF!</definedName>
    <definedName name="DEFFENSE_DISCORD_FORMULA_Region01_Tower03_Trennbalken_unten">Schichtplaner!#REF!</definedName>
    <definedName name="DEFFENSE_DISCORD_FORMULA_Region01_Tower04_PlayerDefinition">Schichtplaner!#REF!</definedName>
    <definedName name="DEFFENSE_DISCORD_FORMULA_Region01_Tower04_TeamAuflistung">Schichtplaner!#REF!</definedName>
    <definedName name="DEFFENSE_DISCORD_FORMULA_Region01_Tower04_Trennbalken_unten">Schichtplaner!#REF!</definedName>
    <definedName name="DEFFENSE_DISCORD_FORMULA_Region01_Towers00_Title">Schichtplaner!#REF!</definedName>
    <definedName name="DEFFENSE_DISCORD_FORMULA_Region02_Central01_PlayerDefinition">Schichtplaner!#REF!</definedName>
    <definedName name="DEFFENSE_DISCORD_FORMULA_Region03_Central01_PlayerDefinition">Schichtplaner!#REF!</definedName>
    <definedName name="DEFFENSE_DISCORD_FORMULA_Region04_Central01_PlayerDefinition">Schichtplaner!#REF!</definedName>
    <definedName name="DEFFENSE_DISCORD_FORMULA_Ship_PlayerDefinition">Schichtplaner!#REF!</definedName>
    <definedName name="DEFFENSE_DISCORD_FORMULA_Ship_Trennbalken_unten">Schichtplaner!#REF!</definedName>
    <definedName name="DEFFENSE_DISCORD_TEXT_Region00_Central00_Title">Schichtplaner!#REF!</definedName>
    <definedName name="DEFFENSE_DISCORD_TEXT_Region00_Central00_Trennbalken_unten">Schichtplaner!#REF!</definedName>
    <definedName name="DEFFENSE_DISCORD_TEXT_Region01_Cannon01_PlayerDefinition">Schichtplaner!#REF!</definedName>
    <definedName name="DEFFENSE_DISCORD_TEXT_Region01_Cannon01_TeamAuflistung">Schichtplaner!#REF!</definedName>
    <definedName name="DEFFENSE_DISCORD_TEXT_Region01_Cannon01_Trennbalken_unten">Schichtplaner!#REF!</definedName>
    <definedName name="DEFFENSE_DISCORD_TEXT_Region01_Cannon02_PlayerDefinition">Schichtplaner!#REF!</definedName>
    <definedName name="DEFFENSE_DISCORD_TEXT_Region01_Cannon02_TeamAuflistung">Schichtplaner!#REF!</definedName>
    <definedName name="DEFFENSE_DISCORD_TEXT_Region01_Cannon02_Trennbalken_unten">Schichtplaner!#REF!</definedName>
    <definedName name="DEFFENSE_DISCORD_TEXT_Region01_Cannon03_PlayerDefinition">Schichtplaner!#REF!</definedName>
    <definedName name="DEFFENSE_DISCORD_TEXT_Region01_Cannon03_TeamAuflistung">Schichtplaner!#REF!</definedName>
    <definedName name="DEFFENSE_DISCORD_TEXT_Region01_Cannon03_Trennbalken_unten">Schichtplaner!#REF!</definedName>
    <definedName name="DEFFENSE_DISCORD_TEXT_Region01_Cannon04_PlayerDefinition">Schichtplaner!#REF!</definedName>
    <definedName name="DEFFENSE_DISCORD_TEXT_Region01_Cannon04_TeamAuflistung">Schichtplaner!#REF!</definedName>
    <definedName name="DEFFENSE_DISCORD_TEXT_Region01_Cannon04_Trennbalken_unten">Schichtplaner!#REF!</definedName>
    <definedName name="DEFFENSE_DISCORD_TEXT_Region01_Cannon05_PlayerDefinition">Schichtplaner!#REF!</definedName>
    <definedName name="DEFFENSE_DISCORD_TEXT_Region01_Cannon05_TeamAuflistung">Schichtplaner!#REF!</definedName>
    <definedName name="DEFFENSE_DISCORD_TEXT_Region01_Cannon05_Trennbalken_unten">Schichtplaner!#REF!</definedName>
    <definedName name="DEFFENSE_DISCORD_TEXT_Region01_Cannon06_PlayerDefinition">Schichtplaner!#REF!</definedName>
    <definedName name="DEFFENSE_DISCORD_TEXT_Region01_Cannon06_TeamAuflistung">Schichtplaner!#REF!</definedName>
    <definedName name="DEFFENSE_DISCORD_TEXT_Region01_Cannons00_Title">Schichtplaner!#REF!</definedName>
    <definedName name="DEFFENSE_DISCORD_TEXT_Region01_Central01_PlayerDefinition">Schichtplaner!#REF!</definedName>
    <definedName name="DEFFENSE_DISCORD_TEXT_Region01_Tower01_PlayerDefinition">Schichtplaner!#REF!</definedName>
    <definedName name="DEFFENSE_DISCORD_TEXT_Region01_Tower01_TeamAuflistung">Schichtplaner!#REF!</definedName>
    <definedName name="DEFFENSE_DISCORD_TEXT_Region01_Tower01_Trennbalken_unten">Schichtplaner!#REF!</definedName>
    <definedName name="DEFFENSE_DISCORD_TEXT_Region01_Tower02_PlayerDefinition">Schichtplaner!#REF!</definedName>
    <definedName name="DEFFENSE_DISCORD_TEXT_Region01_Tower02_TeamAuflistung">Schichtplaner!#REF!</definedName>
    <definedName name="DEFFENSE_DISCORD_TEXT_Region01_Tower02_Trennbalken_unten">Schichtplaner!#REF!</definedName>
    <definedName name="DEFFENSE_DISCORD_TEXT_Region01_Tower03_PlayerDefinition">Schichtplaner!#REF!</definedName>
    <definedName name="DEFFENSE_DISCORD_TEXT_Region01_Tower03_TeamAuflistung">Schichtplaner!#REF!</definedName>
    <definedName name="DEFFENSE_DISCORD_TEXT_Region01_Tower03_Trennbalken_unten">Schichtplaner!#REF!</definedName>
    <definedName name="DEFFENSE_DISCORD_TEXT_Region01_Tower04_PlayerDefinition">Schichtplaner!#REF!</definedName>
    <definedName name="DEFFENSE_DISCORD_TEXT_Region01_Tower04_TeamAuflistung">Schichtplaner!#REF!</definedName>
    <definedName name="DEFFENSE_DISCORD_TEXT_Region01_Tower04_Trennbalken_unten">Schichtplaner!#REF!</definedName>
    <definedName name="DEFFENSE_DISCORD_TEXT_Region01_Towers00_Title">Schichtplaner!#REF!</definedName>
    <definedName name="DEFFENSE_DISCORD_TEXT_Region02_Central01_PlayerDefinition">Schichtplaner!#REF!</definedName>
    <definedName name="DEFFENSE_DISCORD_TEXT_Region03_Central01_PlayerDefinition">Schichtplaner!#REF!</definedName>
    <definedName name="DEFFENSE_DISCORD_TEXT_Region04_Central01_PlayerDefinition">Schichtplaner!#REF!</definedName>
    <definedName name="DEFFENSE_DISCORD_TEXT_Ship_PlayerDefinition">Schichtplaner!#REF!</definedName>
    <definedName name="DEFFENSE_DISCORD_TEXT_Ship_Trennbalken_unten">Schichtplaner!#REF!</definedName>
    <definedName name="DEFFENSE_DUMMY_Region01_Cannon01_Spieler_UND_ALLE_YesNoX">Schichtplaner!$F$21:$AD$21</definedName>
    <definedName name="DEFFENSE_DUMMY_Region01_Cannon01_Team01_YesNoX">Schichtplaner!$A$21</definedName>
    <definedName name="DEFFENSE_DUMMY_Region01_Cannon01_Team02_YesNoX">Schichtplaner!$B$21</definedName>
    <definedName name="DEFFENSE_DUMMY_Region01_Cannon02_Spieler_UND_ALLE_YesNoX">Schichtplaner!$F$22:$AD$22</definedName>
    <definedName name="DEFFENSE_DUMMY_Region01_Cannon02_Team01_YesNoX">Schichtplaner!$A$22</definedName>
    <definedName name="DEFFENSE_DUMMY_Region01_Cannon02_Team02_YesNoX">Schichtplaner!$B$22</definedName>
    <definedName name="DEFFENSE_DUMMY_Region01_Cannon03_Spieler_UND_ALLE_YesNoX">Schichtplaner!$F$23:$AD$23</definedName>
    <definedName name="DEFFENSE_DUMMY_Region01_Cannon03_Team01_YesNoX">Schichtplaner!$A$23</definedName>
    <definedName name="DEFFENSE_DUMMY_Region01_Cannon03_Team02_YesNoX">Schichtplaner!$B$23</definedName>
    <definedName name="DEFFENSE_DUMMY_Region01_Cannon04_Spieler_UND_ALLE_YesNoX">Schichtplaner!$F$24:$AD$24</definedName>
    <definedName name="DEFFENSE_DUMMY_Region01_Cannon04_Team01_YesNoX">Schichtplaner!$A$24</definedName>
    <definedName name="DEFFENSE_DUMMY_Region01_Cannon04_Team02_YesNoX">Schichtplaner!$B$24</definedName>
    <definedName name="DEFFENSE_DUMMY_Region01_Cannon05_Spieler_UND_ALLE_YesNoX">Schichtplaner!$F$25:$AD$25</definedName>
    <definedName name="DEFFENSE_DUMMY_Region01_Cannon05_Team01_YesNoX">Schichtplaner!$A$25</definedName>
    <definedName name="DEFFENSE_DUMMY_Region01_Cannon05_Team02_YesNoX">Schichtplaner!$B$25</definedName>
    <definedName name="DEFFENSE_DUMMY_Region01_Cannon06_Spieler_UND_ALLE_YesNoX">Schichtplaner!$F$26:$AD$26</definedName>
    <definedName name="DEFFENSE_DUMMY_Region01_Cannon06_Team01_YesNoX">Schichtplaner!$A$26</definedName>
    <definedName name="DEFFENSE_DUMMY_Region01_Cannon06_Team02_YesNoX">Schichtplaner!$B$26</definedName>
    <definedName name="DEFFENSE_DUMMY_Region01_Central01_Team01_Name">Schichtplaner!$A$11</definedName>
    <definedName name="DEFFENSE_DUMMY_Region01_Central01_Team01_YesNoX">Schichtplaner!$A$13</definedName>
    <definedName name="DEFFENSE_DUMMY_Region01_Central01_Team02_Name">Schichtplaner!$B$11</definedName>
    <definedName name="DEFFENSE_DUMMY_Region01_Central01_Team02_YesNoX">Schichtplaner!$B$13</definedName>
    <definedName name="DEFFENSE_DUMMY_Region01_Tower01_Spieler_UND_ALLE_YesNoX">Schichtplaner!$F$17:$AD$17</definedName>
    <definedName name="DEFFENSE_DUMMY_Region01_Tower01_Team01_YesNoX">Schichtplaner!$A$17</definedName>
    <definedName name="DEFFENSE_DUMMY_Region01_Tower01_Team02_YesNoX">Schichtplaner!$B$17</definedName>
    <definedName name="DEFFENSE_DUMMY_Region01_Tower02_Comment01">Schichtplaner!$G$18</definedName>
    <definedName name="DEFFENSE_DUMMY_Region01_Tower02_Comment02">Schichtplaner!$H$18</definedName>
    <definedName name="DEFFENSE_DUMMY_Region01_Tower02_Spieler_UND_ALLE_YesNoX">Schichtplaner!$F$18:$AD$18</definedName>
    <definedName name="DEFFENSE_DUMMY_Region01_Tower02_Team01_YesNoX">Schichtplaner!$A$18</definedName>
    <definedName name="DEFFENSE_DUMMY_Region01_Tower02_Team02_YesNoX">Schichtplaner!$B$18</definedName>
    <definedName name="DEFFENSE_DUMMY_Region01_Tower03_Spieler_UND_ALLE_YesNoX">Schichtplaner!$F$19:$AD$19</definedName>
    <definedName name="DEFFENSE_DUMMY_Region01_Tower03_Team01_YesNoX">Schichtplaner!$A$19</definedName>
    <definedName name="DEFFENSE_DUMMY_Region01_Tower03_Team02_YesNoX">Schichtplaner!$B$19</definedName>
    <definedName name="DEFFENSE_DUMMY_Region01_Tower04_Spieler_UND_ALLE_YesNoX">Schichtplaner!$F$20:$AD$20</definedName>
    <definedName name="DEFFENSE_DUMMY_Region01_Tower04_Team01_YesNoX">Schichtplaner!$A$20</definedName>
    <definedName name="DEFFENSE_DUMMY_Region01_Tower04_Team02_YesNoX">Schichtplaner!$B$20</definedName>
    <definedName name="DEFFENSE_DUMMY_Region01_TowersAndCannons01_Team01_Name">Schichtplaner!$A$15</definedName>
    <definedName name="DEFFENSE_DUMMY_Region01_TowersAndCannons01_Team01_TeamName_UND_ALLE_YesNoX">Schichtplaner!$I$15:$I$26</definedName>
    <definedName name="DEFFENSE_DUMMY_Region01_TowersAndCannons01_Team01_TeamNummer">Schichtplaner!$I$16</definedName>
    <definedName name="DEFFENSE_DUMMY_Region01_TowersAndCannons01_Team01_TeamNummer_DUMMY2">Schichtplaner!$A$16</definedName>
    <definedName name="DEFFENSE_DUMMY_Region01_TowersAndCannons01_Team02_Name">Schichtplaner!$B$15</definedName>
    <definedName name="DEFFENSE_DUMMY_Region01_TowersAndCannons01_Team02_TeamName_UND_ALLE_YesNoX">Schichtplaner!$J$15:$J$26</definedName>
    <definedName name="DEFFENSE_DUMMY_Region01_TowersAndCannons01_Team02_TeamNummer">Schichtplaner!$J$16</definedName>
    <definedName name="DEFFENSE_DUMMY_Region01_TowersAndCannons01_Team02_TeamNummer_DUMMY2">Schichtplaner!$B$16</definedName>
    <definedName name="DEFFENSE_DUMMY_Ship_Team01_Name">Schichtplaner!$A$6</definedName>
    <definedName name="DEFFENSE_DUMMY_Ship_Team01_YesNoX">Schichtplaner!$A$8</definedName>
    <definedName name="DEFFENSE_DUMMY_Ship_Team02_Name">Schichtplaner!$B$6</definedName>
    <definedName name="DEFFENSE_DUMMY_Ship_Team02_YesNoX">Schichtplaner!$B$8</definedName>
    <definedName name="DEFFENSE_Region01_Cannon01_Spieler_UND_ALLE_YesNoX">Schichtplaner!$BE$21:$BE$21</definedName>
    <definedName name="DEFFENSE_Region01_Cannon01_Team01_YesNoX">Schichtplaner!#REF!</definedName>
    <definedName name="DEFFENSE_Region01_Cannon01_Team02_YesNoX">Schichtplaner!#REF!</definedName>
    <definedName name="DEFFENSE_Region01_Cannon01_Team03_YesNoX">Schichtplaner!#REF!</definedName>
    <definedName name="DEFFENSE_Region01_Cannon01_Team04_YesNoX">Schichtplaner!#REF!</definedName>
    <definedName name="DEFFENSE_Region01_Cannon01_Team05_YesNoX">Schichtplaner!#REF!</definedName>
    <definedName name="DEFFENSE_Region01_Cannon01_Team06_YesNoX">Schichtplaner!#REF!</definedName>
    <definedName name="DEFFENSE_Region01_Cannon01_Team07_YesNoX">Schichtplaner!#REF!</definedName>
    <definedName name="DEFFENSE_Region01_Cannon01_Team08_YesNoX">Schichtplaner!#REF!</definedName>
    <definedName name="DEFFENSE_Region01_Cannon01_Team09_YesNoX">Schichtplaner!#REF!</definedName>
    <definedName name="DEFFENSE_Region01_Cannon01_Team10_YesNoX">Schichtplaner!#REF!</definedName>
    <definedName name="DEFFENSE_Region01_Cannon01_Team11_YesNoX">Schichtplaner!#REF!</definedName>
    <definedName name="DEFFENSE_Region01_Cannon01_Team12_YesNoX">Schichtplaner!#REF!</definedName>
    <definedName name="DEFFENSE_Region01_Cannon01_Team13_YesNoX">Schichtplaner!#REF!</definedName>
    <definedName name="DEFFENSE_Region01_Cannon01_Team14_YesNoX">Schichtplaner!#REF!</definedName>
    <definedName name="DEFFENSE_Region01_Cannon01_Team15_YesNoX">Schichtplaner!#REF!</definedName>
    <definedName name="DEFFENSE_Region01_Cannon01_Team16_YesNoX">Schichtplaner!#REF!</definedName>
    <definedName name="DEFFENSE_Region01_Cannon01_Team17_YesNoX">Schichtplaner!#REF!</definedName>
    <definedName name="DEFFENSE_Region01_Cannon01_Team18_YesNoX">Schichtplaner!#REF!</definedName>
    <definedName name="DEFFENSE_Region01_Cannon01_Team19_YesNoX">Schichtplaner!#REF!</definedName>
    <definedName name="DEFFENSE_Region01_Cannon01_Team20_YesNoX">Schichtplaner!#REF!</definedName>
    <definedName name="DEFFENSE_Region01_Cannon01_Team21_YesNoX">Schichtplaner!#REF!</definedName>
    <definedName name="DEFFENSE_Region01_Cannon01_Team22_YesNoX">Schichtplaner!#REF!</definedName>
    <definedName name="DEFFENSE_Region01_Cannon02_Spieler_UND_ALLE_YesNoX">Schichtplaner!$BE$22:$BE$22</definedName>
    <definedName name="DEFFENSE_Region01_Cannon02_Team01_YesNoX">Schichtplaner!#REF!</definedName>
    <definedName name="DEFFENSE_Region01_Cannon02_Team02_YesNoX">Schichtplaner!#REF!</definedName>
    <definedName name="DEFFENSE_Region01_Cannon02_Team03_YesNoX">Schichtplaner!#REF!</definedName>
    <definedName name="DEFFENSE_Region01_Cannon02_Team04_YesNoX">Schichtplaner!#REF!</definedName>
    <definedName name="DEFFENSE_Region01_Cannon02_Team05_YesNoX">Schichtplaner!#REF!</definedName>
    <definedName name="DEFFENSE_Region01_Cannon02_Team06_YesNoX">Schichtplaner!#REF!</definedName>
    <definedName name="DEFFENSE_Region01_Cannon02_Team07_YesNoX">Schichtplaner!#REF!</definedName>
    <definedName name="DEFFENSE_Region01_Cannon02_Team08_YesNoX">Schichtplaner!#REF!</definedName>
    <definedName name="DEFFENSE_Region01_Cannon02_Team09_YesNoX">Schichtplaner!#REF!</definedName>
    <definedName name="DEFFENSE_Region01_Cannon02_Team10_YesNoX">Schichtplaner!#REF!</definedName>
    <definedName name="DEFFENSE_Region01_Cannon02_Team11_YesNoX">Schichtplaner!#REF!</definedName>
    <definedName name="DEFFENSE_Region01_Cannon02_Team12_YesNoX">Schichtplaner!#REF!</definedName>
    <definedName name="DEFFENSE_Region01_Cannon02_Team13_YesNoX">Schichtplaner!#REF!</definedName>
    <definedName name="DEFFENSE_Region01_Cannon02_Team14_YesNoX">Schichtplaner!#REF!</definedName>
    <definedName name="DEFFENSE_Region01_Cannon02_Team15_YesNoX">Schichtplaner!#REF!</definedName>
    <definedName name="DEFFENSE_Region01_Cannon02_Team16_YesNoX">Schichtplaner!#REF!</definedName>
    <definedName name="DEFFENSE_Region01_Cannon02_Team17_YesNoX">Schichtplaner!#REF!</definedName>
    <definedName name="DEFFENSE_Region01_Cannon02_Team18_YesNoX">Schichtplaner!#REF!</definedName>
    <definedName name="DEFFENSE_Region01_Cannon02_Team19_YesNoX">Schichtplaner!#REF!</definedName>
    <definedName name="DEFFENSE_Region01_Cannon02_Team20_YesNoX">Schichtplaner!#REF!</definedName>
    <definedName name="DEFFENSE_Region01_Cannon02_Team21_YesNoX">Schichtplaner!#REF!</definedName>
    <definedName name="DEFFENSE_Region01_Cannon02_Team22_YesNoX">Schichtplaner!#REF!</definedName>
    <definedName name="DEFFENSE_Region01_Cannon03_Spieler_UND_ALLE_YesNoX">Schichtplaner!$BE$23:$BE$23</definedName>
    <definedName name="DEFFENSE_Region01_Cannon03_Team01_YesNoX">Schichtplaner!#REF!</definedName>
    <definedName name="DEFFENSE_Region01_Cannon03_Team02_YesNoX">Schichtplaner!#REF!</definedName>
    <definedName name="DEFFENSE_Region01_Cannon03_Team03_YesNoX">Schichtplaner!#REF!</definedName>
    <definedName name="DEFFENSE_Region01_Cannon03_Team04_YesNoX">Schichtplaner!#REF!</definedName>
    <definedName name="DEFFENSE_Region01_Cannon03_Team05_YesNoX">Schichtplaner!#REF!</definedName>
    <definedName name="DEFFENSE_Region01_Cannon03_Team06_YesNoX">Schichtplaner!#REF!</definedName>
    <definedName name="DEFFENSE_Region01_Cannon03_Team07_YesNoX">Schichtplaner!#REF!</definedName>
    <definedName name="DEFFENSE_Region01_Cannon03_Team08_YesNoX">Schichtplaner!#REF!</definedName>
    <definedName name="DEFFENSE_Region01_Cannon03_Team09_YesNoX">Schichtplaner!#REF!</definedName>
    <definedName name="DEFFENSE_Region01_Cannon03_Team10_YesNoX">Schichtplaner!#REF!</definedName>
    <definedName name="DEFFENSE_Region01_Cannon03_Team11_YesNoX">Schichtplaner!#REF!</definedName>
    <definedName name="DEFFENSE_Region01_Cannon03_Team12_YesNoX">Schichtplaner!#REF!</definedName>
    <definedName name="DEFFENSE_Region01_Cannon03_Team13_YesNoX">Schichtplaner!#REF!</definedName>
    <definedName name="DEFFENSE_Region01_Cannon03_Team14_YesNoX">Schichtplaner!#REF!</definedName>
    <definedName name="DEFFENSE_Region01_Cannon03_Team15_YesNoX">Schichtplaner!#REF!</definedName>
    <definedName name="DEFFENSE_Region01_Cannon03_Team16_YesNoX">Schichtplaner!#REF!</definedName>
    <definedName name="DEFFENSE_Region01_Cannon03_Team17_YesNoX">Schichtplaner!#REF!</definedName>
    <definedName name="DEFFENSE_Region01_Cannon03_Team18_YesNoX">Schichtplaner!#REF!</definedName>
    <definedName name="DEFFENSE_Region01_Cannon03_Team19_YesNoX">Schichtplaner!#REF!</definedName>
    <definedName name="DEFFENSE_Region01_Cannon03_Team20_YesNoX">Schichtplaner!#REF!</definedName>
    <definedName name="DEFFENSE_Region01_Cannon03_Team21_YesNoX">Schichtplaner!#REF!</definedName>
    <definedName name="DEFFENSE_Region01_Cannon03_Team22_YesNoX">Schichtplaner!#REF!</definedName>
    <definedName name="DEFFENSE_Region01_Cannon04_Spieler_UND_ALLE_YesNoX">Schichtplaner!$BE$24:$BE$24</definedName>
    <definedName name="DEFFENSE_Region01_Cannon04_Team01_YesNoX">Schichtplaner!#REF!</definedName>
    <definedName name="DEFFENSE_Region01_Cannon04_Team02_YesNoX">Schichtplaner!#REF!</definedName>
    <definedName name="DEFFENSE_Region01_Cannon04_Team03_YesNoX">Schichtplaner!#REF!</definedName>
    <definedName name="DEFFENSE_Region01_Cannon04_Team04_YesNoX">Schichtplaner!#REF!</definedName>
    <definedName name="DEFFENSE_Region01_Cannon04_Team05_YesNoX">Schichtplaner!#REF!</definedName>
    <definedName name="DEFFENSE_Region01_Cannon04_Team06_YesNoX">Schichtplaner!#REF!</definedName>
    <definedName name="DEFFENSE_Region01_Cannon04_Team07_YesNoX">Schichtplaner!#REF!</definedName>
    <definedName name="DEFFENSE_Region01_Cannon04_Team08_YesNoX">Schichtplaner!#REF!</definedName>
    <definedName name="DEFFENSE_Region01_Cannon04_Team09_YesNoX">Schichtplaner!#REF!</definedName>
    <definedName name="DEFFENSE_Region01_Cannon04_Team10_YesNoX">Schichtplaner!#REF!</definedName>
    <definedName name="DEFFENSE_Region01_Cannon04_Team11_YesNoX">Schichtplaner!#REF!</definedName>
    <definedName name="DEFFENSE_Region01_Cannon04_Team12_YesNoX">Schichtplaner!#REF!</definedName>
    <definedName name="DEFFENSE_Region01_Cannon04_Team13_YesNoX">Schichtplaner!#REF!</definedName>
    <definedName name="DEFFENSE_Region01_Cannon04_Team14_YesNoX">Schichtplaner!#REF!</definedName>
    <definedName name="DEFFENSE_Region01_Cannon04_Team15_YesNoX">Schichtplaner!#REF!</definedName>
    <definedName name="DEFFENSE_Region01_Cannon04_Team16_YesNoX">Schichtplaner!#REF!</definedName>
    <definedName name="DEFFENSE_Region01_Cannon04_Team17_YesNoX">Schichtplaner!#REF!</definedName>
    <definedName name="DEFFENSE_Region01_Cannon04_Team18_YesNoX">Schichtplaner!#REF!</definedName>
    <definedName name="DEFFENSE_Region01_Cannon04_Team19_YesNoX">Schichtplaner!#REF!</definedName>
    <definedName name="DEFFENSE_Region01_Cannon04_Team20_YesNoX">Schichtplaner!#REF!</definedName>
    <definedName name="DEFFENSE_Region01_Cannon04_Team21_YesNoX">Schichtplaner!#REF!</definedName>
    <definedName name="DEFFENSE_Region01_Cannon04_Team22_YesNoX">Schichtplaner!#REF!</definedName>
    <definedName name="DEFFENSE_Region01_Cannon05_Spieler_UND_ALLE_YesNoX">Schichtplaner!$BE$25:$BE$25</definedName>
    <definedName name="DEFFENSE_Region01_Cannon05_Team01_YesNoX">Schichtplaner!#REF!</definedName>
    <definedName name="DEFFENSE_Region01_Cannon05_Team02_YesNoX">Schichtplaner!#REF!</definedName>
    <definedName name="DEFFENSE_Region01_Cannon05_Team03_YesNoX">Schichtplaner!#REF!</definedName>
    <definedName name="DEFFENSE_Region01_Cannon05_Team04_YesNoX">Schichtplaner!#REF!</definedName>
    <definedName name="DEFFENSE_Region01_Cannon05_Team05_YesNoX">Schichtplaner!#REF!</definedName>
    <definedName name="DEFFENSE_Region01_Cannon05_Team06_YesNoX">Schichtplaner!#REF!</definedName>
    <definedName name="DEFFENSE_Region01_Cannon05_Team07_YesNoX">Schichtplaner!#REF!</definedName>
    <definedName name="DEFFENSE_Region01_Cannon05_Team08_YesNoX">Schichtplaner!#REF!</definedName>
    <definedName name="DEFFENSE_Region01_Cannon05_Team09_YesNoX">Schichtplaner!#REF!</definedName>
    <definedName name="DEFFENSE_Region01_Cannon05_Team10_YesNoX">Schichtplaner!#REF!</definedName>
    <definedName name="DEFFENSE_Region01_Cannon05_Team11_YesNoX">Schichtplaner!#REF!</definedName>
    <definedName name="DEFFENSE_Region01_Cannon05_Team12_YesNoX">Schichtplaner!#REF!</definedName>
    <definedName name="DEFFENSE_Region01_Cannon05_Team13_YesNoX">Schichtplaner!#REF!</definedName>
    <definedName name="DEFFENSE_Region01_Cannon05_Team14_YesNoX">Schichtplaner!#REF!</definedName>
    <definedName name="DEFFENSE_Region01_Cannon05_Team15_YesNoX">Schichtplaner!#REF!</definedName>
    <definedName name="DEFFENSE_Region01_Cannon05_Team16_YesNoX">Schichtplaner!#REF!</definedName>
    <definedName name="DEFFENSE_Region01_Cannon05_Team17_YesNoX">Schichtplaner!#REF!</definedName>
    <definedName name="DEFFENSE_Region01_Cannon05_Team18_YesNoX">Schichtplaner!#REF!</definedName>
    <definedName name="DEFFENSE_Region01_Cannon05_Team19_YesNoX">Schichtplaner!#REF!</definedName>
    <definedName name="DEFFENSE_Region01_Cannon05_Team20_YesNoX">Schichtplaner!#REF!</definedName>
    <definedName name="DEFFENSE_Region01_Cannon05_Team21_YesNoX">Schichtplaner!#REF!</definedName>
    <definedName name="DEFFENSE_Region01_Cannon05_Team22_YesNoX">Schichtplaner!#REF!</definedName>
    <definedName name="DEFFENSE_Region01_Cannon06_Spieler_UND_ALLE_YesNoX">Schichtplaner!$BE$26:$BE$26</definedName>
    <definedName name="DEFFENSE_Region01_Cannon06_Team01_YesNoX">Schichtplaner!#REF!</definedName>
    <definedName name="DEFFENSE_Region01_Cannon06_Team02_YesNoX">Schichtplaner!#REF!</definedName>
    <definedName name="DEFFENSE_Region01_Cannon06_Team03_YesNoX">Schichtplaner!#REF!</definedName>
    <definedName name="DEFFENSE_Region01_Cannon06_Team04_YesNoX">Schichtplaner!#REF!</definedName>
    <definedName name="DEFFENSE_Region01_Cannon06_Team05_YesNoX">Schichtplaner!#REF!</definedName>
    <definedName name="DEFFENSE_Region01_Cannon06_Team06_YesNoX">Schichtplaner!#REF!</definedName>
    <definedName name="DEFFENSE_Region01_Cannon06_Team07_YesNoX">Schichtplaner!#REF!</definedName>
    <definedName name="DEFFENSE_Region01_Cannon06_Team08_YesNoX">Schichtplaner!#REF!</definedName>
    <definedName name="DEFFENSE_Region01_Cannon06_Team09_YesNoX">Schichtplaner!#REF!</definedName>
    <definedName name="DEFFENSE_Region01_Cannon06_Team10_YesNoX">Schichtplaner!#REF!</definedName>
    <definedName name="DEFFENSE_Region01_Cannon06_Team11_YesNoX">Schichtplaner!#REF!</definedName>
    <definedName name="DEFFENSE_Region01_Cannon06_Team12_YesNoX">Schichtplaner!#REF!</definedName>
    <definedName name="DEFFENSE_Region01_Cannon06_Team13_YesNoX">Schichtplaner!#REF!</definedName>
    <definedName name="DEFFENSE_Region01_Cannon06_Team14_YesNoX">Schichtplaner!#REF!</definedName>
    <definedName name="DEFFENSE_Region01_Cannon06_Team15_YesNoX">Schichtplaner!#REF!</definedName>
    <definedName name="DEFFENSE_Region01_Cannon06_Team16_YesNoX">Schichtplaner!#REF!</definedName>
    <definedName name="DEFFENSE_Region01_Cannon06_Team17_YesNoX">Schichtplaner!#REF!</definedName>
    <definedName name="DEFFENSE_Region01_Cannon06_Team18_YesNoX">Schichtplaner!#REF!</definedName>
    <definedName name="DEFFENSE_Region01_Cannon06_Team19_YesNoX">Schichtplaner!#REF!</definedName>
    <definedName name="DEFFENSE_Region01_Cannon06_Team20_YesNoX">Schichtplaner!#REF!</definedName>
    <definedName name="DEFFENSE_Region01_Cannon06_Team21_YesNoX">Schichtplaner!#REF!</definedName>
    <definedName name="DEFFENSE_Region01_Cannon06_Team22_YesNoX">Schichtplaner!#REF!</definedName>
    <definedName name="DEFFENSE_Region01_Central01_Team01_Name">Schichtplaner!#REF!</definedName>
    <definedName name="DEFFENSE_Region01_Central01_Team01_YesNoX">Schichtplaner!#REF!</definedName>
    <definedName name="DEFFENSE_Region01_Central01_Team02_Name">Schichtplaner!#REF!</definedName>
    <definedName name="DEFFENSE_Region01_Central01_Team02_YesNoX">Schichtplaner!#REF!</definedName>
    <definedName name="DEFFENSE_Region01_Central01_Team03_Name">Schichtplaner!#REF!</definedName>
    <definedName name="DEFFENSE_Region01_Central01_Team03_YesNoX">Schichtplaner!#REF!</definedName>
    <definedName name="DEFFENSE_Region01_Central01_Team04_Name">Schichtplaner!#REF!</definedName>
    <definedName name="DEFFENSE_Region01_Central01_Team04_YesNoX">Schichtplaner!#REF!</definedName>
    <definedName name="DEFFENSE_Region01_Central01_Team05_Name">Schichtplaner!#REF!</definedName>
    <definedName name="DEFFENSE_Region01_Central01_Team05_YesNoX">Schichtplaner!#REF!</definedName>
    <definedName name="DEFFENSE_Region01_Central01_Team06_Name">Schichtplaner!#REF!</definedName>
    <definedName name="DEFFENSE_Region01_Central01_Team06_YesNoX">Schichtplaner!#REF!</definedName>
    <definedName name="DEFFENSE_Region01_Central01_Team07_Name">Schichtplaner!#REF!</definedName>
    <definedName name="DEFFENSE_Region01_Central01_Team07_YesNoX">Schichtplaner!#REF!</definedName>
    <definedName name="DEFFENSE_Region01_Central01_Team08_Name">Schichtplaner!#REF!</definedName>
    <definedName name="DEFFENSE_Region01_Central01_Team08_YesNoX">Schichtplaner!#REF!</definedName>
    <definedName name="DEFFENSE_Region01_Central01_Team09_Name">Schichtplaner!#REF!</definedName>
    <definedName name="DEFFENSE_Region01_Central01_Team09_YesNoX">Schichtplaner!#REF!</definedName>
    <definedName name="DEFFENSE_Region01_Central01_Team10_Name">Schichtplaner!#REF!</definedName>
    <definedName name="DEFFENSE_Region01_Central01_Team10_YesNoX">Schichtplaner!#REF!</definedName>
    <definedName name="DEFFENSE_Region01_Central01_Team11_Name">Schichtplaner!#REF!</definedName>
    <definedName name="DEFFENSE_Region01_Central01_Team11_YesNoX">Schichtplaner!#REF!</definedName>
    <definedName name="DEFFENSE_Region01_Central01_Team12_Name">Schichtplaner!#REF!</definedName>
    <definedName name="DEFFENSE_Region01_Central01_Team12_YesNoX">Schichtplaner!#REF!</definedName>
    <definedName name="DEFFENSE_Region01_Central01_Team13_Name">Schichtplaner!#REF!</definedName>
    <definedName name="DEFFENSE_Region01_Central01_Team13_YesNoX">Schichtplaner!#REF!</definedName>
    <definedName name="DEFFENSE_Region01_Central01_Team14_Name">Schichtplaner!#REF!</definedName>
    <definedName name="DEFFENSE_Region01_Central01_Team14_YesNoX">Schichtplaner!#REF!</definedName>
    <definedName name="DEFFENSE_Region01_Central01_Team15_Name">Schichtplaner!#REF!</definedName>
    <definedName name="DEFFENSE_Region01_Central01_Team15_YesNoX">Schichtplaner!#REF!</definedName>
    <definedName name="DEFFENSE_Region01_Central01_Team16_Name">Schichtplaner!#REF!</definedName>
    <definedName name="DEFFENSE_Region01_Central01_Team16_YesNoX">Schichtplaner!#REF!</definedName>
    <definedName name="DEFFENSE_Region01_Central01_Team17_Name">Schichtplaner!#REF!</definedName>
    <definedName name="DEFFENSE_Region01_Central01_Team17_YesNoX">Schichtplaner!#REF!</definedName>
    <definedName name="DEFFENSE_Region01_Central01_Team18_Name">Schichtplaner!#REF!</definedName>
    <definedName name="DEFFENSE_Region01_Central01_Team18_YesNoX">Schichtplaner!#REF!</definedName>
    <definedName name="DEFFENSE_Region01_Central01_Team19_Name">Schichtplaner!#REF!</definedName>
    <definedName name="DEFFENSE_Region01_Central01_Team19_YesNoX">Schichtplaner!#REF!</definedName>
    <definedName name="DEFFENSE_Region01_Central01_Team20_Name">Schichtplaner!#REF!</definedName>
    <definedName name="DEFFENSE_Region01_Central01_Team20_YesNoX">Schichtplaner!#REF!</definedName>
    <definedName name="DEFFENSE_Region01_Central01_Team21_Name">Schichtplaner!#REF!</definedName>
    <definedName name="DEFFENSE_Region01_Central01_Team21_YesNoX">Schichtplaner!#REF!</definedName>
    <definedName name="DEFFENSE_Region01_Central01_Team22_Name">Schichtplaner!#REF!</definedName>
    <definedName name="DEFFENSE_Region01_Central01_Team22_YesNoX">Schichtplaner!#REF!</definedName>
    <definedName name="DEFFENSE_Region01_Tower01_Spieler_UND_ALLE_YesNoX">Schichtplaner!$BE$17:$BE$17</definedName>
    <definedName name="DEFFENSE_Region01_Tower01_Team01_YesNoX">Schichtplaner!#REF!</definedName>
    <definedName name="DEFFENSE_Region01_Tower01_Team02_YesNoX">Schichtplaner!#REF!</definedName>
    <definedName name="DEFFENSE_Region01_Tower01_Team03_YesNoX">Schichtplaner!#REF!</definedName>
    <definedName name="DEFFENSE_Region01_Tower01_Team04_YesNoX">Schichtplaner!#REF!</definedName>
    <definedName name="DEFFENSE_Region01_Tower01_Team05_YesNoX">Schichtplaner!#REF!</definedName>
    <definedName name="DEFFENSE_Region01_Tower01_Team06_YesNoX">Schichtplaner!#REF!</definedName>
    <definedName name="DEFFENSE_Region01_Tower01_Team07_YesNoX">Schichtplaner!#REF!</definedName>
    <definedName name="DEFFENSE_Region01_Tower01_Team08_YesNoX">Schichtplaner!#REF!</definedName>
    <definedName name="DEFFENSE_Region01_Tower01_Team09_YesNoX">Schichtplaner!#REF!</definedName>
    <definedName name="DEFFENSE_Region01_Tower01_Team10_YesNoX">Schichtplaner!#REF!</definedName>
    <definedName name="DEFFENSE_Region01_Tower01_Team11_YesNoX">Schichtplaner!#REF!</definedName>
    <definedName name="DEFFENSE_Region01_Tower01_Team12_YesNoX">Schichtplaner!#REF!</definedName>
    <definedName name="DEFFENSE_Region01_Tower01_Team13_YesNoX">Schichtplaner!#REF!</definedName>
    <definedName name="DEFFENSE_Region01_Tower01_Team14_YesNoX">Schichtplaner!#REF!</definedName>
    <definedName name="DEFFENSE_Region01_Tower01_Team15_YesNoX">Schichtplaner!#REF!</definedName>
    <definedName name="DEFFENSE_Region01_Tower01_Team16_YesNoX">Schichtplaner!#REF!</definedName>
    <definedName name="DEFFENSE_Region01_Tower01_Team17_YesNoX">Schichtplaner!#REF!</definedName>
    <definedName name="DEFFENSE_Region01_Tower01_Team18_YesNoX">Schichtplaner!#REF!</definedName>
    <definedName name="DEFFENSE_Region01_Tower01_Team19_YesNoX">Schichtplaner!#REF!</definedName>
    <definedName name="DEFFENSE_Region01_Tower01_Team20_YesNoX">Schichtplaner!#REF!</definedName>
    <definedName name="DEFFENSE_Region01_Tower01_Team21_YesNoX">Schichtplaner!#REF!</definedName>
    <definedName name="DEFFENSE_Region01_Tower01_Team22_YesNoX">Schichtplaner!#REF!</definedName>
    <definedName name="DEFFENSE_Region01_Tower02_Spieler_UND_ALLE_YesNoX">Schichtplaner!$BE$18:$BE$18</definedName>
    <definedName name="DEFFENSE_Region01_Tower02_Team01_YesNoX">Schichtplaner!#REF!</definedName>
    <definedName name="DEFFENSE_Region01_Tower02_Team02_YesNoX">Schichtplaner!#REF!</definedName>
    <definedName name="DEFFENSE_Region01_Tower02_Team03_YesNoX">Schichtplaner!#REF!</definedName>
    <definedName name="DEFFENSE_Region01_Tower02_Team04_YesNoX">Schichtplaner!#REF!</definedName>
    <definedName name="DEFFENSE_Region01_Tower02_Team05_YesNoX">Schichtplaner!#REF!</definedName>
    <definedName name="DEFFENSE_Region01_Tower02_Team06_YesNoX">Schichtplaner!#REF!</definedName>
    <definedName name="DEFFENSE_Region01_Tower02_Team07_YesNoX">Schichtplaner!#REF!</definedName>
    <definedName name="DEFFENSE_Region01_Tower02_Team08_YesNoX">Schichtplaner!#REF!</definedName>
    <definedName name="DEFFENSE_Region01_Tower02_Team09_YesNoX">Schichtplaner!#REF!</definedName>
    <definedName name="DEFFENSE_Region01_Tower02_Team10_YesNoX">Schichtplaner!#REF!</definedName>
    <definedName name="DEFFENSE_Region01_Tower02_Team11_YesNoX">Schichtplaner!#REF!</definedName>
    <definedName name="DEFFENSE_Region01_Tower02_Team12_YesNoX">Schichtplaner!#REF!</definedName>
    <definedName name="DEFFENSE_Region01_Tower02_Team13_YesNoX">Schichtplaner!#REF!</definedName>
    <definedName name="DEFFENSE_Region01_Tower02_Team14_YesNoX">Schichtplaner!#REF!</definedName>
    <definedName name="DEFFENSE_Region01_Tower02_Team15_YesNoX">Schichtplaner!#REF!</definedName>
    <definedName name="DEFFENSE_Region01_Tower02_Team16_YesNoX">Schichtplaner!#REF!</definedName>
    <definedName name="DEFFENSE_Region01_Tower02_Team17_YesNoX">Schichtplaner!#REF!</definedName>
    <definedName name="DEFFENSE_Region01_Tower02_Team18_YesNoX">Schichtplaner!#REF!</definedName>
    <definedName name="DEFFENSE_Region01_Tower02_Team19_YesNoX">Schichtplaner!#REF!</definedName>
    <definedName name="DEFFENSE_Region01_Tower02_Team20_YesNoX">Schichtplaner!#REF!</definedName>
    <definedName name="DEFFENSE_Region01_Tower02_Team21_YesNoX">Schichtplaner!#REF!</definedName>
    <definedName name="DEFFENSE_Region01_Tower02_Team22_YesNoX">Schichtplaner!#REF!</definedName>
    <definedName name="DEFFENSE_Region01_Tower03_Spieler_UND_ALLE_YesNoX">Schichtplaner!$BE$19:$BE$19</definedName>
    <definedName name="DEFFENSE_Region01_Tower03_Team01_YesNoX">Schichtplaner!#REF!</definedName>
    <definedName name="DEFFENSE_Region01_Tower03_Team02_YesNoX">Schichtplaner!#REF!</definedName>
    <definedName name="DEFFENSE_Region01_Tower03_Team03_YesNoX">Schichtplaner!#REF!</definedName>
    <definedName name="DEFFENSE_Region01_Tower03_Team04_YesNoX">Schichtplaner!#REF!</definedName>
    <definedName name="DEFFENSE_Region01_Tower03_Team05_YesNoX">Schichtplaner!#REF!</definedName>
    <definedName name="DEFFENSE_Region01_Tower03_Team06_YesNoX">Schichtplaner!#REF!</definedName>
    <definedName name="DEFFENSE_Region01_Tower03_Team07_YesNoX">Schichtplaner!#REF!</definedName>
    <definedName name="DEFFENSE_Region01_Tower03_Team08_YesNoX">Schichtplaner!#REF!</definedName>
    <definedName name="DEFFENSE_Region01_Tower03_Team09_YesNoX">Schichtplaner!#REF!</definedName>
    <definedName name="DEFFENSE_Region01_Tower03_Team10_YesNoX">Schichtplaner!#REF!</definedName>
    <definedName name="DEFFENSE_Region01_Tower03_Team11_YesNoX">Schichtplaner!#REF!</definedName>
    <definedName name="DEFFENSE_Region01_Tower03_Team12_YesNoX">Schichtplaner!#REF!</definedName>
    <definedName name="DEFFENSE_Region01_Tower03_Team13_YesNoX">Schichtplaner!#REF!</definedName>
    <definedName name="DEFFENSE_Region01_Tower03_Team14_YesNoX">Schichtplaner!#REF!</definedName>
    <definedName name="DEFFENSE_Region01_Tower03_Team15_YesNoX">Schichtplaner!#REF!</definedName>
    <definedName name="DEFFENSE_Region01_Tower03_Team16_YesNoX">Schichtplaner!#REF!</definedName>
    <definedName name="DEFFENSE_Region01_Tower03_Team17_YesNoX">Schichtplaner!#REF!</definedName>
    <definedName name="DEFFENSE_Region01_Tower03_Team18_YesNoX">Schichtplaner!#REF!</definedName>
    <definedName name="DEFFENSE_Region01_Tower03_Team19_YesNoX">Schichtplaner!#REF!</definedName>
    <definedName name="DEFFENSE_Region01_Tower03_Team20_YesNoX">Schichtplaner!#REF!</definedName>
    <definedName name="DEFFENSE_Region01_Tower03_Team21_YesNoX">Schichtplaner!#REF!</definedName>
    <definedName name="DEFFENSE_Region01_Tower03_Team22_YesNoX">Schichtplaner!#REF!</definedName>
    <definedName name="DEFFENSE_Region01_Tower04_Spieler_UND_ALLE_YesNoX">Schichtplaner!$BE$20:$BE$20</definedName>
    <definedName name="DEFFENSE_Region01_Tower04_Team01_YesNoX">Schichtplaner!#REF!</definedName>
    <definedName name="DEFFENSE_Region01_Tower04_Team02_YesNoX">Schichtplaner!#REF!</definedName>
    <definedName name="DEFFENSE_Region01_Tower04_Team03_YesNoX">Schichtplaner!#REF!</definedName>
    <definedName name="DEFFENSE_Region01_Tower04_Team04_YesNoX">Schichtplaner!#REF!</definedName>
    <definedName name="DEFFENSE_Region01_Tower04_Team05_YesNoX">Schichtplaner!#REF!</definedName>
    <definedName name="DEFFENSE_Region01_Tower04_Team06_YesNoX">Schichtplaner!#REF!</definedName>
    <definedName name="DEFFENSE_Region01_Tower04_Team07_YesNoX">Schichtplaner!#REF!</definedName>
    <definedName name="DEFFENSE_Region01_Tower04_Team08_YesNoX">Schichtplaner!#REF!</definedName>
    <definedName name="DEFFENSE_Region01_Tower04_Team09_YesNoX">Schichtplaner!#REF!</definedName>
    <definedName name="DEFFENSE_Region01_Tower04_Team10_YesNoX">Schichtplaner!#REF!</definedName>
    <definedName name="DEFFENSE_Region01_Tower04_Team11_YesNoX">Schichtplaner!#REF!</definedName>
    <definedName name="DEFFENSE_Region01_Tower04_Team12_YesNoX">Schichtplaner!#REF!</definedName>
    <definedName name="DEFFENSE_Region01_Tower04_Team13_YesNoX">Schichtplaner!#REF!</definedName>
    <definedName name="DEFFENSE_Region01_Tower04_Team14_YesNoX">Schichtplaner!#REF!</definedName>
    <definedName name="DEFFENSE_Region01_Tower04_Team15_YesNoX">Schichtplaner!#REF!</definedName>
    <definedName name="DEFFENSE_Region01_Tower04_Team16_YesNoX">Schichtplaner!#REF!</definedName>
    <definedName name="DEFFENSE_Region01_Tower04_Team17_YesNoX">Schichtplaner!#REF!</definedName>
    <definedName name="DEFFENSE_Region01_Tower04_Team18_YesNoX">Schichtplaner!#REF!</definedName>
    <definedName name="DEFFENSE_Region01_Tower04_Team19_YesNoX">Schichtplaner!#REF!</definedName>
    <definedName name="DEFFENSE_Region01_Tower04_Team20_YesNoX">Schichtplaner!#REF!</definedName>
    <definedName name="DEFFENSE_Region01_Tower04_Team21_YesNoX">Schichtplaner!#REF!</definedName>
    <definedName name="DEFFENSE_Region01_Tower04_Team22_YesNoX">Schichtplaner!#REF!</definedName>
    <definedName name="DEFFENSE_Region01_TowersAndCannons01_Team01_TeamName_UND_ALLE_YesNoX">Schichtplaner!#REF!</definedName>
    <definedName name="DEFFENSE_Region01_TowersAndCannons01_Team02_TeamName_UND_ALLE_YesNoX">Schichtplaner!#REF!</definedName>
    <definedName name="DEFFENSE_Region01_TowersAndCannons01_Team03_TeamName_UND_ALLE_YesNoX">Schichtplaner!#REF!</definedName>
    <definedName name="DEFFENSE_Region01_TowersAndCannons01_Team04_TeamName_UND_ALLE_YesNoX">Schichtplaner!#REF!</definedName>
    <definedName name="DEFFENSE_Region01_TowersAndCannons01_Team05_TeamName_UND_ALLE_YesNoX">Schichtplaner!#REF!</definedName>
    <definedName name="DEFFENSE_Region01_TowersAndCannons01_Team06_TeamName_UND_ALLE_YesNoX">Schichtplaner!#REF!</definedName>
    <definedName name="DEFFENSE_Region01_TowersAndCannons01_Team07_TeamName_UND_ALLE_YesNoX">Schichtplaner!#REF!</definedName>
    <definedName name="DEFFENSE_Region01_TowersAndCannons01_Team08_TeamName_UND_ALLE_YesNoX">Schichtplaner!#REF!</definedName>
    <definedName name="DEFFENSE_Region01_TowersAndCannons01_Team09_TeamName_UND_ALLE_YesNoX">Schichtplaner!#REF!</definedName>
    <definedName name="DEFFENSE_Region01_TowersAndCannons01_Team10_TeamName_UND_ALLE_YesNoX">Schichtplaner!#REF!</definedName>
    <definedName name="DEFFENSE_Region01_TowersAndCannons01_Team11_TeamName_UND_ALLE_YesNoX">Schichtplaner!#REF!</definedName>
    <definedName name="DEFFENSE_Region01_TowersAndCannons01_Team12_TeamName_UND_ALLE_YesNoX">Schichtplaner!#REF!</definedName>
    <definedName name="DEFFENSE_Region01_TowersAndCannons01_Team13_TeamName_UND_ALLE_YesNoX">Schichtplaner!#REF!</definedName>
    <definedName name="DEFFENSE_Region01_TowersAndCannons01_Team14_TeamName_UND_ALLE_YesNoX">Schichtplaner!#REF!</definedName>
    <definedName name="DEFFENSE_Region01_TowersAndCannons01_Team15_TeamName_UND_ALLE_YesNoX">Schichtplaner!#REF!</definedName>
    <definedName name="DEFFENSE_Region01_TowersAndCannons01_Team16_TeamName_UND_ALLE_YesNoX">Schichtplaner!#REF!</definedName>
    <definedName name="DEFFENSE_Region01_TowersAndCannons01_Team17_TeamName_UND_ALLE_YesNoX">Schichtplaner!#REF!</definedName>
    <definedName name="DEFFENSE_Region01_TowersAndCannons01_Team18_TeamName_UND_ALLE_YesNoX">Schichtplaner!#REF!</definedName>
    <definedName name="DEFFENSE_Region01_TowersAndCannons01_Team19_TeamName_UND_ALLE_YesNoX">Schichtplaner!#REF!</definedName>
    <definedName name="DEFFENSE_Region01_TowersAndCannons01_Team20_TeamName_UND_ALLE_YesNoX">Schichtplaner!#REF!</definedName>
    <definedName name="DEFFENSE_Region01_TowersAndCannons01_Team21_TeamName_UND_ALLE_YesNoX">Schichtplaner!#REF!</definedName>
    <definedName name="DEFFENSE_Region01_TowersAndCannons01_Team22_TeamName_UND_ALLE_YesNoX">Schichtplaner!#REF!</definedName>
    <definedName name="DEFFENSE_Ship_Team01_Name">Schichtplaner!#REF!</definedName>
    <definedName name="DEFFENSE_Ship_Team01_YesNoX">Schichtplaner!#REF!</definedName>
    <definedName name="DEFFENSE_Ship_Team02_Name">Schichtplaner!#REF!</definedName>
    <definedName name="DEFFENSE_Ship_Team02_YesNoX">Schichtplaner!#REF!</definedName>
    <definedName name="DEFFENSE_Ship_Team03_Name">Schichtplaner!#REF!</definedName>
    <definedName name="DEFFENSE_Ship_Team03_YesNoX">Schichtplaner!#REF!</definedName>
    <definedName name="DEFFENSE_Ship_Team04_Name">Schichtplaner!#REF!</definedName>
    <definedName name="DEFFENSE_Ship_Team04_YesNoX">Schichtplaner!#REF!</definedName>
    <definedName name="DEFFENSE_Ship_Team05_Name">Schichtplaner!#REF!</definedName>
    <definedName name="DEFFENSE_Ship_Team05_YesNoX">Schichtplaner!#REF!</definedName>
    <definedName name="DEFFENSE_Ship_Team06_Name">Schichtplaner!#REF!</definedName>
    <definedName name="DEFFENSE_Ship_Team06_YesNoX">Schichtplaner!#REF!</definedName>
    <definedName name="DEFFENSE_Ship_Team07_Name">Schichtplaner!#REF!</definedName>
    <definedName name="DEFFENSE_Ship_Team07_YesNoX">Schichtplaner!#REF!</definedName>
    <definedName name="DEFFENSE_Ship_Team08_Name">Schichtplaner!#REF!</definedName>
    <definedName name="DEFFENSE_Ship_Team08_YesNoX">Schichtplaner!#REF!</definedName>
    <definedName name="DEFFENSE_Ship_Team09_Name">Schichtplaner!#REF!</definedName>
    <definedName name="DEFFENSE_Ship_Team09_YesNoX">Schichtplaner!#REF!</definedName>
    <definedName name="DEFFENSE_Ship_Team10_Name">Schichtplaner!#REF!</definedName>
    <definedName name="DEFFENSE_Ship_Team10_YesNoX">Schichtplaner!#REF!</definedName>
    <definedName name="DEFFENSE_Ship_Team11_Name">Schichtplaner!#REF!</definedName>
    <definedName name="DEFFENSE_Ship_Team11_YesNoX">Schichtplaner!#REF!</definedName>
    <definedName name="DEFFENSE_Ship_Team12_Name">Schichtplaner!#REF!</definedName>
    <definedName name="DEFFENSE_Ship_Team12_YesNoX">Schichtplaner!#REF!</definedName>
    <definedName name="DEFFENSE_Ship_Team13_Name">Schichtplaner!#REF!</definedName>
    <definedName name="DEFFENSE_Ship_Team13_YesNoX">Schichtplaner!#REF!</definedName>
    <definedName name="DEFFENSE_Ship_Team14_Name">Schichtplaner!#REF!</definedName>
    <definedName name="DEFFENSE_Ship_Team14_YesNoX">Schichtplaner!#REF!</definedName>
    <definedName name="DEFFENSE_Ship_Team15_Name">Schichtplaner!#REF!</definedName>
    <definedName name="DEFFENSE_Ship_Team15_YesNoX">Schichtplaner!#REF!</definedName>
    <definedName name="DEFFENSE_Ship_Team16_Name">Schichtplaner!#REF!</definedName>
    <definedName name="DEFFENSE_Ship_Team16_YesNoX">Schichtplaner!#REF!</definedName>
    <definedName name="DEFFENSE_Ship_Team17_Name">Schichtplaner!#REF!</definedName>
    <definedName name="DEFFENSE_Ship_Team17_YesNoX">Schichtplaner!#REF!</definedName>
    <definedName name="DEFFENSE_Ship_Team18_Name">Schichtplaner!#REF!</definedName>
    <definedName name="DEFFENSE_Ship_Team18_YesNoX">Schichtplaner!#REF!</definedName>
    <definedName name="DEFFENSE_Ship_Team19_Name">Schichtplaner!#REF!</definedName>
    <definedName name="DEFFENSE_Ship_Team19_YesNoX">Schichtplaner!#REF!</definedName>
    <definedName name="DEFFENSE_Ship_Team20_Name">Schichtplaner!#REF!</definedName>
    <definedName name="DEFFENSE_Ship_Team20_YesNoX">Schichtplaner!#REF!</definedName>
    <definedName name="DEFFENSE_Ship_Team21_Name">Schichtplaner!#REF!</definedName>
    <definedName name="DEFFENSE_Ship_Team21_YesNoX">Schichtplaner!#REF!</definedName>
    <definedName name="DEFFENSE_Ship_Team22_Name">Schichtplaner!#REF!</definedName>
    <definedName name="DEFFENSE_Ship_Team22_YesNoX">Schichtplaner!#REF!</definedName>
    <definedName name="List_of_special_ch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8" i="1" l="1"/>
  <c r="AX19" i="1"/>
  <c r="AX20" i="1"/>
  <c r="AX21" i="1"/>
  <c r="AX22" i="1"/>
  <c r="AX23" i="1"/>
  <c r="AX24" i="1"/>
  <c r="AX25" i="1"/>
  <c r="AX26" i="1"/>
  <c r="AX17" i="1"/>
  <c r="AX13" i="1"/>
  <c r="AX8" i="1"/>
  <c r="BG19" i="1"/>
  <c r="BH19" i="1"/>
  <c r="BB26" i="1"/>
  <c r="AY26" i="1"/>
  <c r="BG17" i="1" s="1"/>
  <c r="BB25" i="1"/>
  <c r="AY25" i="1"/>
  <c r="BB24" i="1"/>
  <c r="AY24" i="1"/>
  <c r="BB23" i="1"/>
  <c r="AY23" i="1"/>
  <c r="BB22" i="1"/>
  <c r="AY22" i="1"/>
  <c r="BG16" i="1" s="1"/>
  <c r="BB21" i="1"/>
  <c r="AY21" i="1"/>
  <c r="BB20" i="1"/>
  <c r="AY20" i="1"/>
  <c r="BB19" i="1"/>
  <c r="AY19" i="1"/>
  <c r="BG18" i="1"/>
  <c r="BB18" i="1"/>
  <c r="AY18" i="1"/>
  <c r="BB17" i="1"/>
  <c r="AY17" i="1"/>
  <c r="BG15" i="1"/>
  <c r="BG14" i="1"/>
  <c r="BG13" i="1"/>
  <c r="BB13" i="1"/>
  <c r="AY13" i="1"/>
  <c r="BG12" i="1"/>
  <c r="BG11" i="1"/>
  <c r="BG10" i="1"/>
  <c r="BG9" i="1"/>
  <c r="BB8" i="1"/>
  <c r="AY8" i="1"/>
  <c r="BG7" i="1"/>
  <c r="AY3" i="1"/>
  <c r="AY6" i="1" s="1"/>
  <c r="BH13" i="1" l="1"/>
  <c r="BH16" i="1"/>
  <c r="BC23" i="1"/>
  <c r="BC8" i="1"/>
  <c r="BC24" i="1"/>
  <c r="BG8" i="1"/>
  <c r="BH11" i="1"/>
  <c r="Y11" i="1"/>
  <c r="AY9" i="1"/>
  <c r="BH10" i="1"/>
  <c r="BH17" i="1"/>
  <c r="AY11" i="1"/>
  <c r="BH9" i="1"/>
  <c r="BH15" i="1"/>
  <c r="BC20" i="1"/>
  <c r="AY27" i="1"/>
  <c r="BC13" i="1"/>
  <c r="BC19" i="1"/>
  <c r="BH8" i="1"/>
  <c r="AY15" i="1"/>
  <c r="BH12" i="1"/>
  <c r="BC18" i="1"/>
  <c r="BC22" i="1"/>
  <c r="BC26" i="1"/>
  <c r="BH7" i="1"/>
  <c r="BH18" i="1"/>
  <c r="BC25" i="1"/>
  <c r="BH14" i="1"/>
  <c r="BC17" i="1"/>
  <c r="BC21" i="1"/>
</calcChain>
</file>

<file path=xl/sharedStrings.xml><?xml version="1.0" encoding="utf-8"?>
<sst xmlns="http://schemas.openxmlformats.org/spreadsheetml/2006/main" count="55" uniqueCount="36">
  <si>
    <t>Name</t>
  </si>
  <si>
    <t>Mike</t>
  </si>
  <si>
    <t>Schicht 1</t>
  </si>
  <si>
    <t>Schicht 2</t>
  </si>
  <si>
    <t>Schicht 3</t>
  </si>
  <si>
    <t>Schicht 4</t>
  </si>
  <si>
    <t>Schicht 5</t>
  </si>
  <si>
    <t>Schicht 6</t>
  </si>
  <si>
    <t>Schicht 7</t>
  </si>
  <si>
    <t>Schicht 8</t>
  </si>
  <si>
    <t>Schicht 9</t>
  </si>
  <si>
    <t>Schicht 10</t>
  </si>
  <si>
    <t>Prüfen ob Arbeitername existiert</t>
  </si>
  <si>
    <t>Prüfen ob Schicht geplant</t>
  </si>
  <si>
    <t>Manuell Anwesenheit geprüft</t>
  </si>
  <si>
    <t>Mitarbeitername</t>
  </si>
  <si>
    <r>
      <t xml:space="preserve">Geplant (wie oft)
</t>
    </r>
    <r>
      <rPr>
        <b/>
        <sz val="11"/>
        <color rgb="FFFFFF00"/>
        <rFont val="Aptos Narrow"/>
        <family val="2"/>
        <scheme val="minor"/>
      </rPr>
      <t>AUTO, nicht verändern</t>
    </r>
  </si>
  <si>
    <t>Spezialschicht 2</t>
  </si>
  <si>
    <t>⚠    ⚠
ROTEN BEREICH NICHT VERWENDEN ODER LÖSCHEN, HIER WERDEN FORMELN ABGEARBEITET
⚠    ⚠</t>
  </si>
  <si>
    <t>Leitung</t>
  </si>
  <si>
    <t xml:space="preserve">Damit Namen im Dropdown
alphabetisch sind, muss die
Benutzerliste alphabetisch </t>
  </si>
  <si>
    <r>
      <t xml:space="preserve">Geplante Schicht
</t>
    </r>
    <r>
      <rPr>
        <b/>
        <sz val="11"/>
        <color rgb="FFFFFF00"/>
        <rFont val="Aptos Narrow"/>
        <family val="2"/>
        <scheme val="minor"/>
      </rPr>
      <t>AUTO, nicht verändern</t>
    </r>
  </si>
  <si>
    <r>
      <t xml:space="preserve">Anwesend in Schicht?
</t>
    </r>
    <r>
      <rPr>
        <b/>
        <sz val="11"/>
        <color rgb="FF92D050"/>
        <rFont val="Aptos Narrow"/>
        <family val="2"/>
        <scheme val="minor"/>
      </rPr>
      <t>MANUELL</t>
    </r>
  </si>
  <si>
    <t>Tom</t>
  </si>
  <si>
    <t>Benno</t>
  </si>
  <si>
    <t>Sabine</t>
  </si>
  <si>
    <t>Bert</t>
  </si>
  <si>
    <t>Karsten</t>
  </si>
  <si>
    <t>Domi</t>
  </si>
  <si>
    <t>Hilfsarebiter 1</t>
  </si>
  <si>
    <t>Markus</t>
  </si>
  <si>
    <t>Roman</t>
  </si>
  <si>
    <t>Sonja</t>
  </si>
  <si>
    <t>Andrea</t>
  </si>
  <si>
    <t>Michael</t>
  </si>
  <si>
    <t>Wer?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</si>
</sst>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9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11"/>
      <color rgb="FF92D050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u/>
      <sz val="18"/>
      <color theme="1"/>
      <name val="Aptos Narrow"/>
      <family val="2"/>
      <scheme val="minor"/>
    </font>
    <font>
      <sz val="48"/>
      <color theme="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4" tint="-0.2499465926084170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5" fillId="0" borderId="1" xfId="0" applyFont="1" applyBorder="1" applyAlignment="1" applyProtection="1">
      <alignment horizontal="center" textRotation="45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9" fillId="2" borderId="0" xfId="0" applyFont="1" applyFill="1"/>
    <xf numFmtId="0" fontId="2" fillId="0" borderId="3" xfId="0" applyFont="1" applyBorder="1" applyProtection="1"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textRotation="45" wrapText="1"/>
    </xf>
    <xf numFmtId="0" fontId="10" fillId="2" borderId="0" xfId="0" applyFont="1" applyFill="1" applyAlignment="1">
      <alignment horizontal="left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3" fillId="9" borderId="0" xfId="0" applyFont="1" applyFill="1" applyProtection="1">
      <protection locked="0"/>
    </xf>
    <xf numFmtId="0" fontId="3" fillId="10" borderId="0" xfId="0" applyFont="1" applyFill="1" applyProtection="1"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11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 applyProtection="1">
      <alignment horizontal="center" vertical="center"/>
      <protection locked="0"/>
    </xf>
    <xf numFmtId="0" fontId="2" fillId="10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 applyProtection="1">
      <alignment horizontal="center" vertical="center"/>
      <protection locked="0"/>
    </xf>
    <xf numFmtId="0" fontId="0" fillId="0" borderId="0" xfId="0" quotePrefix="1" applyAlignment="1" applyProtection="1">
      <alignment horizontal="center" vertical="center" textRotation="90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textRotation="45" wrapText="1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wrapText="1"/>
      <protection locked="0"/>
    </xf>
    <xf numFmtId="0" fontId="2" fillId="12" borderId="6" xfId="0" applyFont="1" applyFill="1" applyBorder="1" applyAlignment="1" applyProtection="1">
      <alignment horizontal="left" vertical="center"/>
      <protection locked="0"/>
    </xf>
    <xf numFmtId="0" fontId="2" fillId="12" borderId="7" xfId="0" applyFont="1" applyFill="1" applyBorder="1" applyAlignment="1" applyProtection="1">
      <alignment horizontal="left" vertical="center"/>
      <protection locked="0"/>
    </xf>
    <xf numFmtId="0" fontId="2" fillId="12" borderId="5" xfId="0" applyFont="1" applyFill="1" applyBorder="1" applyAlignment="1" applyProtection="1">
      <alignment horizontal="left" vertical="center"/>
      <protection locked="0"/>
    </xf>
    <xf numFmtId="0" fontId="2" fillId="12" borderId="5" xfId="0" applyFont="1" applyFill="1" applyBorder="1" applyAlignment="1" applyProtection="1">
      <alignment horizontal="left" vertical="center" wrapText="1"/>
      <protection locked="0"/>
    </xf>
    <xf numFmtId="0" fontId="11" fillId="12" borderId="5" xfId="0" applyFont="1" applyFill="1" applyBorder="1" applyAlignment="1">
      <alignment horizontal="left" vertical="center"/>
    </xf>
  </cellXfs>
  <cellStyles count="1">
    <cellStyle name="Standard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/>
        <i val="0"/>
        <strike val="0"/>
        <outline val="0"/>
        <shadow val="0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/>
        <i val="0"/>
        <strike val="0"/>
        <outline val="0"/>
        <shadow val="0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border outline="0">
        <bottom style="thick">
          <color auto="1"/>
        </bottom>
      </border>
    </dxf>
    <dxf>
      <font>
        <b/>
        <i val="0"/>
        <strike val="0"/>
        <outline val="0"/>
        <shadow val="0"/>
        <vertAlign val="baseline"/>
        <sz val="1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480786</xdr:colOff>
      <xdr:row>6</xdr:row>
      <xdr:rowOff>54429</xdr:rowOff>
    </xdr:from>
    <xdr:to>
      <xdr:col>53</xdr:col>
      <xdr:colOff>136071</xdr:colOff>
      <xdr:row>26</xdr:row>
      <xdr:rowOff>381000</xdr:rowOff>
    </xdr:to>
    <xdr:sp macro="" textlink="">
      <xdr:nvSpPr>
        <xdr:cNvPr id="96" name="Rechteck 95">
          <a:extLst>
            <a:ext uri="{FF2B5EF4-FFF2-40B4-BE49-F238E27FC236}">
              <a16:creationId xmlns:a16="http://schemas.microsoft.com/office/drawing/2014/main" id="{46C3C320-326F-052E-A0CA-FA966919E35A}"/>
            </a:ext>
          </a:extLst>
        </xdr:cNvPr>
        <xdr:cNvSpPr/>
      </xdr:nvSpPr>
      <xdr:spPr>
        <a:xfrm>
          <a:off x="39451643" y="4163786"/>
          <a:ext cx="1233714" cy="10332357"/>
        </a:xfrm>
        <a:prstGeom prst="rect">
          <a:avLst/>
        </a:prstGeom>
        <a:noFill/>
        <a:ln w="603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52</xdr:col>
      <xdr:colOff>562428</xdr:colOff>
      <xdr:row>8</xdr:row>
      <xdr:rowOff>154214</xdr:rowOff>
    </xdr:from>
    <xdr:to>
      <xdr:col>57</xdr:col>
      <xdr:colOff>2821214</xdr:colOff>
      <xdr:row>11</xdr:row>
      <xdr:rowOff>18143</xdr:rowOff>
    </xdr:to>
    <xdr:cxnSp macro="">
      <xdr:nvCxnSpPr>
        <xdr:cNvPr id="98" name="Gerade Verbindung mit Pfeil 97">
          <a:extLst>
            <a:ext uri="{FF2B5EF4-FFF2-40B4-BE49-F238E27FC236}">
              <a16:creationId xmlns:a16="http://schemas.microsoft.com/office/drawing/2014/main" id="{C4B01EB7-2767-F689-D10A-841C653F4F1B}"/>
            </a:ext>
          </a:extLst>
        </xdr:cNvPr>
        <xdr:cNvCxnSpPr/>
      </xdr:nvCxnSpPr>
      <xdr:spPr>
        <a:xfrm>
          <a:off x="40349714" y="4771571"/>
          <a:ext cx="5070929" cy="270328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671285</xdr:colOff>
      <xdr:row>11</xdr:row>
      <xdr:rowOff>154215</xdr:rowOff>
    </xdr:from>
    <xdr:to>
      <xdr:col>57</xdr:col>
      <xdr:colOff>2739571</xdr:colOff>
      <xdr:row>17</xdr:row>
      <xdr:rowOff>90714</xdr:rowOff>
    </xdr:to>
    <xdr:cxnSp macro="">
      <xdr:nvCxnSpPr>
        <xdr:cNvPr id="99" name="Gerade Verbindung mit Pfeil 98">
          <a:extLst>
            <a:ext uri="{FF2B5EF4-FFF2-40B4-BE49-F238E27FC236}">
              <a16:creationId xmlns:a16="http://schemas.microsoft.com/office/drawing/2014/main" id="{CFDEEFC9-66BC-418E-85FD-EA4245A55736}"/>
            </a:ext>
          </a:extLst>
        </xdr:cNvPr>
        <xdr:cNvCxnSpPr/>
      </xdr:nvCxnSpPr>
      <xdr:spPr>
        <a:xfrm flipV="1">
          <a:off x="40458571" y="7610929"/>
          <a:ext cx="4880429" cy="314778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0</xdr:colOff>
      <xdr:row>11</xdr:row>
      <xdr:rowOff>81643</xdr:rowOff>
    </xdr:from>
    <xdr:to>
      <xdr:col>57</xdr:col>
      <xdr:colOff>2549071</xdr:colOff>
      <xdr:row>11</xdr:row>
      <xdr:rowOff>453572</xdr:rowOff>
    </xdr:to>
    <xdr:cxnSp macro="">
      <xdr:nvCxnSpPr>
        <xdr:cNvPr id="102" name="Gerade Verbindung mit Pfeil 101">
          <a:extLst>
            <a:ext uri="{FF2B5EF4-FFF2-40B4-BE49-F238E27FC236}">
              <a16:creationId xmlns:a16="http://schemas.microsoft.com/office/drawing/2014/main" id="{39546AD0-84B1-4FC5-BBA6-BEBF2F36EF9F}"/>
            </a:ext>
          </a:extLst>
        </xdr:cNvPr>
        <xdr:cNvCxnSpPr/>
      </xdr:nvCxnSpPr>
      <xdr:spPr>
        <a:xfrm flipV="1">
          <a:off x="40549286" y="7538357"/>
          <a:ext cx="4599214" cy="371929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1678213</xdr:colOff>
      <xdr:row>8</xdr:row>
      <xdr:rowOff>807357</xdr:rowOff>
    </xdr:from>
    <xdr:to>
      <xdr:col>59</xdr:col>
      <xdr:colOff>54429</xdr:colOff>
      <xdr:row>10</xdr:row>
      <xdr:rowOff>1324429</xdr:rowOff>
    </xdr:to>
    <xdr:sp macro="" textlink="">
      <xdr:nvSpPr>
        <xdr:cNvPr id="104" name="Textfeld 103">
          <a:extLst>
            <a:ext uri="{FF2B5EF4-FFF2-40B4-BE49-F238E27FC236}">
              <a16:creationId xmlns:a16="http://schemas.microsoft.com/office/drawing/2014/main" id="{D57FF929-AEAD-D7B8-8EA8-0FA7E143CB32}"/>
            </a:ext>
          </a:extLst>
        </xdr:cNvPr>
        <xdr:cNvSpPr txBox="1"/>
      </xdr:nvSpPr>
      <xdr:spPr>
        <a:xfrm>
          <a:off x="44277642" y="5424714"/>
          <a:ext cx="2512787" cy="1705429"/>
        </a:xfrm>
        <a:prstGeom prst="rect">
          <a:avLst/>
        </a:prstGeom>
        <a:solidFill>
          <a:schemeClr val="lt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kern="1200"/>
            <a:t>Hier sollen alle Schichten stehen die</a:t>
          </a:r>
          <a:r>
            <a:rPr lang="de-CH" sz="1100" kern="1200" baseline="0"/>
            <a:t> für diesen Arbeiter eingetragen wurden, (z.B. falsche doppelte)</a:t>
          </a:r>
          <a:br>
            <a:rPr lang="de-CH" sz="1100" kern="1200" baseline="0"/>
          </a:br>
          <a:r>
            <a:rPr lang="de-CH" sz="1100" kern="1200" baseline="0"/>
            <a:t>Wenn Karsten also im Feld "Leitung" + "Spezialschicht 2" + "mehreren Schichten" aufgeführt ist, soll jede dieser Schichten mit KORREKTEM NAMEN </a:t>
          </a:r>
        </a:p>
        <a:p>
          <a:r>
            <a:rPr lang="de-CH" sz="1100" kern="1200" baseline="0"/>
            <a:t>einzeln aufgeführt werden um das dann upzuplanen</a:t>
          </a:r>
        </a:p>
        <a:p>
          <a:br>
            <a:rPr lang="de-CH" sz="1100" kern="1200" baseline="0"/>
          </a:br>
          <a:endParaRPr lang="de-CH" sz="1100" kern="1200" baseline="0"/>
        </a:p>
        <a:p>
          <a:endParaRPr lang="de-CH" sz="1100" kern="1200" baseline="0"/>
        </a:p>
        <a:p>
          <a:endParaRPr lang="de-CH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c74f0a6e44a0b53/LooneyTunes/Looney%20Tunes%202024-08-31.xlsm" TargetMode="External"/><Relationship Id="rId1" Type="http://schemas.openxmlformats.org/officeDocument/2006/relationships/externalLinkPath" Target="Looney%20Tunes%202024-08-3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OCHO"/>
      <sheetName val="MATCHING"/>
      <sheetName val="Player"/>
      <sheetName val="PlayersOut"/>
      <sheetName val="Fight Teams"/>
      <sheetName val="Arena Teams NORMAL"/>
      <sheetName val="DEF-ASSIGNMENT"/>
      <sheetName val="Arena Teams SPEZIAL"/>
      <sheetName val="WarTaktik_ALT"/>
      <sheetName val="WarTaktik_NEU"/>
      <sheetName val="War"/>
      <sheetName val="WarErklärung"/>
      <sheetName val="BATTLE-PASS"/>
      <sheetName val="DIV INFOS"/>
      <sheetName val="CosmicEvent"/>
      <sheetName val="Spend1"/>
      <sheetName val="Spend1ALT"/>
      <sheetName val="Spend2"/>
      <sheetName val="CP 26.05"/>
      <sheetName val="CP 21.03 PACKERS NEU"/>
      <sheetName val="CP 14.03 PACKERLETZTER OK STAND"/>
      <sheetName val="CP 18.02"/>
      <sheetName val="CP 15.01"/>
      <sheetName val="CP 04.01"/>
      <sheetName val="CP 20.12"/>
      <sheetName val="CP 05.12"/>
      <sheetName val="CP 20.11"/>
      <sheetName val="CP 07.11"/>
      <sheetName val="CP 23.10"/>
      <sheetName val="CP 10.10"/>
      <sheetName val="CP 27.09"/>
      <sheetName val="CP 14.09"/>
      <sheetName val="CP 26.08"/>
      <sheetName val="CP 15.08"/>
      <sheetName val="CP 26.07 REKORD2"/>
      <sheetName val="CP 19.07"/>
      <sheetName val="CP 18.04 REKORD1"/>
      <sheetName val="CP 08.04"/>
      <sheetName val="CP 23.03"/>
      <sheetName val="CP 10.03"/>
      <sheetName val="CP 19.04"/>
      <sheetName val="BAL TEAM 10.03"/>
      <sheetName val="BAL TEAM 23.03"/>
      <sheetName val="BAL TEAM ALT"/>
      <sheetName val="BAL TEAM NEU"/>
      <sheetName val="BAL CP ORIG"/>
      <sheetName val="BAL CP 2"/>
      <sheetName val="BAL CP SUPER"/>
      <sheetName val="BAL TEAM"/>
      <sheetName val="BAL TEAM SU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>FINISHED</v>
          </cell>
          <cell r="K5" t="str">
            <v>LATER</v>
          </cell>
          <cell r="R5" t="str">
            <v>LATER</v>
          </cell>
        </row>
        <row r="6">
          <cell r="D6" t="str">
            <v>FINISHED</v>
          </cell>
          <cell r="K6" t="str">
            <v>LATER</v>
          </cell>
          <cell r="R6" t="str">
            <v>LATER</v>
          </cell>
        </row>
        <row r="7">
          <cell r="D7" t="str">
            <v>FINISHED</v>
          </cell>
          <cell r="K7" t="str">
            <v>LATER</v>
          </cell>
          <cell r="R7" t="str">
            <v>LATER</v>
          </cell>
        </row>
        <row r="9">
          <cell r="D9" t="str">
            <v>FINISHED</v>
          </cell>
          <cell r="K9" t="str">
            <v>LATER</v>
          </cell>
          <cell r="R9" t="str">
            <v>LATER</v>
          </cell>
        </row>
        <row r="10">
          <cell r="D10" t="str">
            <v>FINISHED</v>
          </cell>
          <cell r="K10" t="str">
            <v>LATER</v>
          </cell>
          <cell r="R10" t="str">
            <v>LATER</v>
          </cell>
        </row>
        <row r="11">
          <cell r="D11" t="str">
            <v>FINISHED</v>
          </cell>
          <cell r="K11" t="str">
            <v>LATER</v>
          </cell>
          <cell r="R11" t="str">
            <v>LATER</v>
          </cell>
        </row>
        <row r="13">
          <cell r="D13" t="str">
            <v>FINISHED</v>
          </cell>
          <cell r="K13" t="str">
            <v>LATER</v>
          </cell>
          <cell r="R13" t="str">
            <v>LATER</v>
          </cell>
        </row>
        <row r="14">
          <cell r="D14" t="str">
            <v>FINISHED</v>
          </cell>
          <cell r="K14" t="str">
            <v>LATER</v>
          </cell>
          <cell r="R14" t="str">
            <v>LATER</v>
          </cell>
        </row>
        <row r="15">
          <cell r="D15" t="str">
            <v>FINISHED</v>
          </cell>
          <cell r="K15" t="str">
            <v>LATER</v>
          </cell>
          <cell r="R15" t="str">
            <v>LATER</v>
          </cell>
        </row>
        <row r="17">
          <cell r="D17" t="str">
            <v>FINISHED</v>
          </cell>
          <cell r="K17" t="str">
            <v>LATER</v>
          </cell>
          <cell r="R17" t="str">
            <v>LATER</v>
          </cell>
        </row>
        <row r="18">
          <cell r="D18" t="str">
            <v>FINISHED</v>
          </cell>
          <cell r="K18" t="str">
            <v>LATER</v>
          </cell>
          <cell r="R18" t="str">
            <v>LATER</v>
          </cell>
        </row>
        <row r="19">
          <cell r="D19" t="str">
            <v>FINISHED</v>
          </cell>
          <cell r="K19" t="str">
            <v>LATER</v>
          </cell>
          <cell r="R19" t="str">
            <v>LATER</v>
          </cell>
        </row>
        <row r="21">
          <cell r="D21" t="str">
            <v>FINISHED</v>
          </cell>
          <cell r="K21" t="str">
            <v>LATER</v>
          </cell>
          <cell r="R21" t="str">
            <v>LATER</v>
          </cell>
        </row>
        <row r="22">
          <cell r="D22" t="str">
            <v>FINISHED</v>
          </cell>
          <cell r="K22" t="str">
            <v>LATER</v>
          </cell>
          <cell r="R22" t="str">
            <v>LATER</v>
          </cell>
        </row>
        <row r="23">
          <cell r="D23" t="str">
            <v>FINISHED</v>
          </cell>
          <cell r="K23" t="str">
            <v>LATER</v>
          </cell>
          <cell r="R23" t="str">
            <v>LATER</v>
          </cell>
        </row>
        <row r="25">
          <cell r="D25" t="str">
            <v>FINISHED</v>
          </cell>
          <cell r="K25" t="str">
            <v>LATER</v>
          </cell>
          <cell r="R25" t="str">
            <v>LATER</v>
          </cell>
        </row>
        <row r="26">
          <cell r="D26" t="str">
            <v>FINISHED</v>
          </cell>
          <cell r="K26" t="str">
            <v>LATER</v>
          </cell>
          <cell r="R26" t="str">
            <v>LATER</v>
          </cell>
        </row>
        <row r="27">
          <cell r="D27" t="str">
            <v>FINISHED</v>
          </cell>
          <cell r="K27" t="str">
            <v>LATER</v>
          </cell>
          <cell r="R27" t="str">
            <v>LATER</v>
          </cell>
        </row>
        <row r="29">
          <cell r="D29" t="str">
            <v>FINISHED</v>
          </cell>
          <cell r="K29" t="str">
            <v>LATER</v>
          </cell>
          <cell r="R29" t="str">
            <v>LATER</v>
          </cell>
        </row>
        <row r="30">
          <cell r="D30" t="str">
            <v>FINISHED</v>
          </cell>
          <cell r="K30" t="str">
            <v>LATER</v>
          </cell>
          <cell r="R30" t="str">
            <v>LATER</v>
          </cell>
        </row>
        <row r="31">
          <cell r="D31" t="str">
            <v>FINISHED</v>
          </cell>
          <cell r="K31" t="str">
            <v>LATER</v>
          </cell>
          <cell r="R31" t="str">
            <v>LATER</v>
          </cell>
        </row>
        <row r="33">
          <cell r="D33" t="str">
            <v>FINISHED</v>
          </cell>
          <cell r="K33" t="str">
            <v>LATER</v>
          </cell>
          <cell r="R33" t="str">
            <v>LATER</v>
          </cell>
        </row>
        <row r="34">
          <cell r="D34" t="str">
            <v>FINISHED</v>
          </cell>
          <cell r="K34" t="str">
            <v>LATER</v>
          </cell>
          <cell r="R34" t="str">
            <v>LATER</v>
          </cell>
        </row>
        <row r="35">
          <cell r="D35" t="str">
            <v>FINISHED</v>
          </cell>
          <cell r="K35" t="str">
            <v>LATER</v>
          </cell>
          <cell r="R35" t="str">
            <v>LATER</v>
          </cell>
        </row>
        <row r="37">
          <cell r="D37" t="str">
            <v>FINISHED</v>
          </cell>
          <cell r="K37" t="str">
            <v>LATER</v>
          </cell>
          <cell r="R37" t="str">
            <v>LATER</v>
          </cell>
        </row>
        <row r="38">
          <cell r="D38" t="str">
            <v>FINISHED</v>
          </cell>
          <cell r="K38" t="str">
            <v>LATER</v>
          </cell>
          <cell r="R38" t="str">
            <v>LATER</v>
          </cell>
        </row>
        <row r="39">
          <cell r="D39" t="str">
            <v>FINISHED</v>
          </cell>
          <cell r="K39" t="str">
            <v>LATER</v>
          </cell>
          <cell r="R39" t="str">
            <v>LATER</v>
          </cell>
        </row>
        <row r="41">
          <cell r="D41" t="str">
            <v>FINISHED</v>
          </cell>
          <cell r="K41" t="str">
            <v>LATER</v>
          </cell>
          <cell r="R41" t="str">
            <v>LATER</v>
          </cell>
        </row>
        <row r="42">
          <cell r="D42" t="str">
            <v>FINISHED</v>
          </cell>
          <cell r="K42" t="str">
            <v>LATER</v>
          </cell>
          <cell r="R42" t="str">
            <v>LATER</v>
          </cell>
        </row>
        <row r="43">
          <cell r="D43" t="str">
            <v>FINISHED</v>
          </cell>
          <cell r="K43" t="str">
            <v>LATER</v>
          </cell>
          <cell r="R43" t="str">
            <v>LATER</v>
          </cell>
        </row>
        <row r="49">
          <cell r="D49" t="str">
            <v>FINISHED</v>
          </cell>
          <cell r="K49" t="str">
            <v>LATER</v>
          </cell>
          <cell r="R49" t="str">
            <v>LATER</v>
          </cell>
        </row>
        <row r="50">
          <cell r="D50" t="str">
            <v>FINISHED</v>
          </cell>
          <cell r="K50" t="str">
            <v>LATER</v>
          </cell>
          <cell r="R50" t="str">
            <v>LATER</v>
          </cell>
        </row>
        <row r="51">
          <cell r="D51" t="str">
            <v>FINISHED</v>
          </cell>
          <cell r="K51" t="str">
            <v>LATER</v>
          </cell>
          <cell r="R51" t="str">
            <v>LATER</v>
          </cell>
        </row>
        <row r="53">
          <cell r="D53" t="str">
            <v>FINISHED</v>
          </cell>
          <cell r="K53" t="str">
            <v>LATER</v>
          </cell>
          <cell r="R53" t="str">
            <v>LATER</v>
          </cell>
        </row>
        <row r="54">
          <cell r="D54" t="str">
            <v>FINISHED</v>
          </cell>
          <cell r="K54" t="str">
            <v>LATER</v>
          </cell>
          <cell r="R54" t="str">
            <v>LATER</v>
          </cell>
        </row>
        <row r="55">
          <cell r="D55" t="str">
            <v>FINISHED</v>
          </cell>
          <cell r="K55" t="str">
            <v>LATER</v>
          </cell>
          <cell r="R55" t="str">
            <v>LATER</v>
          </cell>
        </row>
        <row r="57">
          <cell r="D57" t="str">
            <v>FINISHED</v>
          </cell>
          <cell r="K57" t="str">
            <v>LATER</v>
          </cell>
          <cell r="R57" t="str">
            <v>LATER</v>
          </cell>
        </row>
        <row r="58">
          <cell r="D58" t="str">
            <v>FINISHED</v>
          </cell>
          <cell r="K58" t="str">
            <v>LATER</v>
          </cell>
          <cell r="R58" t="str">
            <v>LATER</v>
          </cell>
        </row>
        <row r="59">
          <cell r="D59" t="str">
            <v>FINISHED</v>
          </cell>
          <cell r="K59" t="str">
            <v>LATER</v>
          </cell>
          <cell r="R59" t="str">
            <v>LATER</v>
          </cell>
        </row>
        <row r="61">
          <cell r="D61" t="str">
            <v>FINISHED</v>
          </cell>
          <cell r="K61" t="str">
            <v>LATER</v>
          </cell>
          <cell r="R61" t="str">
            <v>LATER</v>
          </cell>
        </row>
        <row r="62">
          <cell r="D62" t="str">
            <v>FINISHED</v>
          </cell>
          <cell r="K62" t="str">
            <v>LATER</v>
          </cell>
          <cell r="R62" t="str">
            <v>LATER</v>
          </cell>
        </row>
        <row r="63">
          <cell r="D63" t="str">
            <v>FINISHED</v>
          </cell>
          <cell r="K63" t="str">
            <v>LATER</v>
          </cell>
          <cell r="R63" t="str">
            <v>LATER</v>
          </cell>
        </row>
        <row r="65">
          <cell r="D65" t="str">
            <v>FINISHED</v>
          </cell>
          <cell r="K65" t="str">
            <v>LATER</v>
          </cell>
          <cell r="R65" t="str">
            <v>LATER</v>
          </cell>
        </row>
        <row r="66">
          <cell r="D66" t="str">
            <v>FINISHED</v>
          </cell>
          <cell r="K66" t="str">
            <v>LATER</v>
          </cell>
          <cell r="R66" t="str">
            <v>LATER</v>
          </cell>
        </row>
        <row r="67">
          <cell r="D67" t="str">
            <v>FINISHED</v>
          </cell>
          <cell r="K67" t="str">
            <v>LATER</v>
          </cell>
          <cell r="R67" t="str">
            <v>LATER</v>
          </cell>
        </row>
        <row r="69">
          <cell r="D69" t="str">
            <v>FINISHED</v>
          </cell>
          <cell r="K69" t="str">
            <v>LATER</v>
          </cell>
          <cell r="R69" t="str">
            <v>LATER</v>
          </cell>
        </row>
        <row r="70">
          <cell r="D70" t="str">
            <v>FINISHED</v>
          </cell>
          <cell r="K70" t="str">
            <v>LATER</v>
          </cell>
          <cell r="R70" t="str">
            <v>LATER</v>
          </cell>
        </row>
        <row r="71">
          <cell r="D71" t="str">
            <v>FINISHED</v>
          </cell>
          <cell r="K71" t="str">
            <v>LATER</v>
          </cell>
          <cell r="R71" t="str">
            <v>LATER</v>
          </cell>
        </row>
        <row r="73">
          <cell r="D73" t="str">
            <v>FINISHED</v>
          </cell>
          <cell r="K73" t="str">
            <v>LATER</v>
          </cell>
          <cell r="R73" t="str">
            <v>LATER</v>
          </cell>
        </row>
        <row r="74">
          <cell r="D74" t="str">
            <v>FINISHED</v>
          </cell>
          <cell r="K74" t="str">
            <v>LATER</v>
          </cell>
          <cell r="R74" t="str">
            <v>LATER</v>
          </cell>
        </row>
        <row r="75">
          <cell r="D75" t="str">
            <v>FINISHED</v>
          </cell>
          <cell r="K75" t="str">
            <v>LATER</v>
          </cell>
          <cell r="R75" t="str">
            <v>LATER</v>
          </cell>
        </row>
        <row r="77">
          <cell r="D77" t="str">
            <v>FINISHED</v>
          </cell>
          <cell r="K77" t="str">
            <v>LATER</v>
          </cell>
          <cell r="R77" t="str">
            <v>LATER</v>
          </cell>
        </row>
        <row r="78">
          <cell r="D78" t="str">
            <v>FINISHED</v>
          </cell>
          <cell r="K78" t="str">
            <v>LATER</v>
          </cell>
          <cell r="R78" t="str">
            <v>LATER</v>
          </cell>
        </row>
        <row r="79">
          <cell r="D79" t="str">
            <v>FINISHED</v>
          </cell>
          <cell r="K79" t="str">
            <v>LATER</v>
          </cell>
          <cell r="R79" t="str">
            <v>LATER</v>
          </cell>
        </row>
        <row r="81">
          <cell r="D81" t="str">
            <v>FINISHED</v>
          </cell>
          <cell r="K81" t="str">
            <v>LATER</v>
          </cell>
          <cell r="R81" t="str">
            <v>LATER</v>
          </cell>
        </row>
        <row r="82">
          <cell r="D82" t="str">
            <v>FINISHED</v>
          </cell>
          <cell r="K82" t="str">
            <v>LATER</v>
          </cell>
          <cell r="R82" t="str">
            <v>LATER</v>
          </cell>
        </row>
        <row r="83">
          <cell r="D83" t="str">
            <v>FINISHED</v>
          </cell>
          <cell r="K83" t="str">
            <v>LATER</v>
          </cell>
          <cell r="R83" t="str">
            <v>LATER</v>
          </cell>
        </row>
        <row r="85">
          <cell r="D85" t="str">
            <v>FINISHED</v>
          </cell>
          <cell r="K85" t="str">
            <v>LATER</v>
          </cell>
          <cell r="R85" t="str">
            <v>LATER</v>
          </cell>
        </row>
        <row r="86">
          <cell r="D86" t="str">
            <v>FINISHED</v>
          </cell>
          <cell r="K86" t="str">
            <v>LATER</v>
          </cell>
          <cell r="R86" t="str">
            <v>LATER</v>
          </cell>
        </row>
        <row r="87">
          <cell r="D87" t="str">
            <v>FINISHED</v>
          </cell>
          <cell r="K87" t="str">
            <v>LATER</v>
          </cell>
          <cell r="R87" t="str">
            <v>LATER</v>
          </cell>
        </row>
        <row r="89">
          <cell r="D89" t="str">
            <v>FINISHED</v>
          </cell>
          <cell r="K89" t="str">
            <v>LATER</v>
          </cell>
          <cell r="R89" t="str">
            <v>LATER</v>
          </cell>
        </row>
        <row r="90">
          <cell r="D90" t="str">
            <v>FINISHED</v>
          </cell>
          <cell r="K90" t="str">
            <v>LATER</v>
          </cell>
          <cell r="R90" t="str">
            <v>LATER</v>
          </cell>
        </row>
        <row r="91">
          <cell r="D91" t="str">
            <v>FINISHED</v>
          </cell>
          <cell r="K91" t="str">
            <v>LATER</v>
          </cell>
          <cell r="R91" t="str">
            <v>LATER</v>
          </cell>
        </row>
        <row r="93">
          <cell r="D93" t="str">
            <v>ACTUAL</v>
          </cell>
          <cell r="K93" t="str">
            <v>LATER</v>
          </cell>
          <cell r="R93" t="str">
            <v>LATER</v>
          </cell>
        </row>
        <row r="94">
          <cell r="D94" t="str">
            <v>ACTUAL</v>
          </cell>
          <cell r="K94" t="str">
            <v>LATER</v>
          </cell>
          <cell r="R94" t="str">
            <v>LATER</v>
          </cell>
        </row>
        <row r="95">
          <cell r="D95" t="str">
            <v>ACTUAL</v>
          </cell>
          <cell r="K95" t="str">
            <v>LATER</v>
          </cell>
          <cell r="R95" t="str">
            <v>LATER</v>
          </cell>
        </row>
        <row r="97">
          <cell r="D97" t="str">
            <v>LATER</v>
          </cell>
          <cell r="K97" t="str">
            <v>LATER</v>
          </cell>
          <cell r="R97" t="str">
            <v>LATER</v>
          </cell>
        </row>
        <row r="98">
          <cell r="D98" t="str">
            <v>LATER</v>
          </cell>
          <cell r="K98" t="str">
            <v>LATER</v>
          </cell>
          <cell r="R98" t="str">
            <v>LATER</v>
          </cell>
        </row>
        <row r="99">
          <cell r="D99" t="str">
            <v>LATER</v>
          </cell>
          <cell r="K99" t="str">
            <v>LATER</v>
          </cell>
          <cell r="R99" t="str">
            <v>LATER</v>
          </cell>
        </row>
        <row r="101">
          <cell r="D101" t="str">
            <v>LATER</v>
          </cell>
          <cell r="K101" t="str">
            <v>LATER</v>
          </cell>
          <cell r="R101" t="str">
            <v>LATER</v>
          </cell>
        </row>
        <row r="102">
          <cell r="D102" t="str">
            <v>LATER</v>
          </cell>
          <cell r="K102" t="str">
            <v>LATER</v>
          </cell>
          <cell r="R102" t="str">
            <v>LATER</v>
          </cell>
        </row>
        <row r="103">
          <cell r="D103" t="str">
            <v>LATER</v>
          </cell>
          <cell r="K103" t="str">
            <v>LATER</v>
          </cell>
          <cell r="R103" t="str">
            <v>LATER</v>
          </cell>
        </row>
        <row r="105">
          <cell r="D105" t="str">
            <v>LATER</v>
          </cell>
          <cell r="K105" t="str">
            <v>LATER</v>
          </cell>
          <cell r="R105" t="str">
            <v>LATER</v>
          </cell>
        </row>
        <row r="106">
          <cell r="D106" t="str">
            <v>LATER</v>
          </cell>
          <cell r="K106" t="str">
            <v>LATER</v>
          </cell>
          <cell r="R106" t="str">
            <v>LATER</v>
          </cell>
        </row>
        <row r="107">
          <cell r="D107" t="str">
            <v>LATER</v>
          </cell>
          <cell r="K107" t="str">
            <v>LATER</v>
          </cell>
          <cell r="R107" t="str">
            <v>LATER</v>
          </cell>
        </row>
        <row r="109">
          <cell r="D109" t="str">
            <v>LATER</v>
          </cell>
          <cell r="K109" t="str">
            <v>LATER</v>
          </cell>
          <cell r="R109" t="str">
            <v>LATER</v>
          </cell>
        </row>
        <row r="110">
          <cell r="D110" t="str">
            <v>LATER</v>
          </cell>
          <cell r="K110" t="str">
            <v>LATER</v>
          </cell>
          <cell r="R110" t="str">
            <v>LATER</v>
          </cell>
        </row>
        <row r="111">
          <cell r="D111" t="str">
            <v>LATER</v>
          </cell>
          <cell r="K111" t="str">
            <v>LATER</v>
          </cell>
          <cell r="R111" t="str">
            <v>LATER</v>
          </cell>
        </row>
        <row r="113">
          <cell r="D113" t="str">
            <v>LATER</v>
          </cell>
          <cell r="K113" t="str">
            <v>LATER</v>
          </cell>
          <cell r="R113" t="str">
            <v>LATER</v>
          </cell>
        </row>
        <row r="114">
          <cell r="D114" t="str">
            <v>LATER</v>
          </cell>
          <cell r="K114" t="str">
            <v>LATER</v>
          </cell>
          <cell r="R114" t="str">
            <v>LATER</v>
          </cell>
        </row>
        <row r="115">
          <cell r="D115" t="str">
            <v>LATER</v>
          </cell>
          <cell r="K115" t="str">
            <v>LATER</v>
          </cell>
          <cell r="R115" t="str">
            <v>LATER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3B041-64A1-4F8C-AB8B-7DF1846A4FC3}" name="Tabelle20" displayName="Tabelle20" ref="BH6:BJ56" totalsRowShown="0" headerRowDxfId="5" dataDxfId="4" tableBorderDxfId="3">
  <autoFilter ref="BH6:BJ56" xr:uid="{B05E52F7-90B7-4FAE-BB5E-3F75544FB11C}"/>
  <sortState xmlns:xlrd2="http://schemas.microsoft.com/office/spreadsheetml/2017/richdata2" ref="BH7:BJ56">
    <sortCondition ref="BJ6:BJ56"/>
  </sortState>
  <tableColumns count="3">
    <tableColumn id="1" xr3:uid="{F5AE0E9F-7E7B-4F19-A815-4BDE7E0B045F}" name="Geplant (wie oft)_x000a_AUTO, nicht verändern" dataDxfId="2">
      <calculatedColumnFormula>COUNTIF($BE$8:$BE$116,BJ7)</calculatedColumnFormula>
    </tableColumn>
    <tableColumn id="3" xr3:uid="{8473C614-32AB-4415-8FF8-96FB70AD5150}" name="Anwesend in Schicht?_x000a__x000a_MANUELL" dataDxfId="1"/>
    <tableColumn id="2" xr3:uid="{1FF189FF-E8B2-4C6C-82A3-163BAF79ACD5}" name="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ABA7-A0C6-48F4-B246-C785B1EC4EDD}">
  <sheetPr codeName="Tabelle27">
    <tabColor theme="4"/>
  </sheetPr>
  <dimension ref="A1:BL116"/>
  <sheetViews>
    <sheetView tabSelected="1" topLeftCell="AP9" zoomScale="85" zoomScaleNormal="85" workbookViewId="0">
      <selection activeCell="BW34" sqref="BW34"/>
    </sheetView>
  </sheetViews>
  <sheetFormatPr baseColWidth="10" defaultRowHeight="14.5" outlineLevelCol="1" x14ac:dyDescent="0.35"/>
  <cols>
    <col min="1" max="1" width="11.6328125" style="3" customWidth="1" outlineLevel="1"/>
    <col min="2" max="50" width="10.90625" style="3" customWidth="1" outlineLevel="1"/>
    <col min="51" max="51" width="11.6328125" style="3" customWidth="1" outlineLevel="1"/>
    <col min="52" max="52" width="11.6328125" style="3" customWidth="1"/>
    <col min="53" max="53" width="10.90625" style="3"/>
    <col min="54" max="56" width="5.6328125" style="3" customWidth="1"/>
    <col min="57" max="57" width="12.6328125" style="3" customWidth="1"/>
    <col min="58" max="58" width="41.6328125" style="3" customWidth="1"/>
    <col min="59" max="59" width="17.54296875" style="3" customWidth="1"/>
    <col min="60" max="61" width="10.6328125" style="3" customWidth="1"/>
    <col min="62" max="62" width="20.6328125" style="3" customWidth="1"/>
    <col min="63" max="64" width="9.54296875" style="3" customWidth="1"/>
    <col min="65" max="16384" width="10.90625" style="3"/>
  </cols>
  <sheetData>
    <row r="1" spans="1:6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2"/>
    </row>
    <row r="2" spans="1:6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2"/>
    </row>
    <row r="3" spans="1:64" ht="75" customHeight="1" x14ac:dyDescent="0.35">
      <c r="A3" s="4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4" t="str">
        <f>A3</f>
        <v>⚠    ⚠
ROTEN BEREICH NICHT VERWENDEN ODER LÖSCHEN, HIER WERDEN FORMELN ABGEARBEITET
⚠    ⚠</v>
      </c>
      <c r="AZ3" s="5"/>
    </row>
    <row r="4" spans="1:64" ht="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2"/>
    </row>
    <row r="5" spans="1:64" ht="15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2"/>
      <c r="BJ5" s="6"/>
    </row>
    <row r="6" spans="1:64" ht="130" customHeight="1" thickBot="1" x14ac:dyDescent="0.4">
      <c r="A6" s="7"/>
      <c r="B6" s="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4" t="str">
        <f>AY3</f>
        <v>⚠    ⚠
ROTEN BEREICH NICHT VERWENDEN ODER LÖSCHEN, HIER WERDEN FORMELN ABGEARBEITET
⚠    ⚠</v>
      </c>
      <c r="AZ6" s="5"/>
      <c r="BB6" s="9" t="s">
        <v>12</v>
      </c>
      <c r="BC6" s="9" t="s">
        <v>13</v>
      </c>
      <c r="BD6" s="39" t="s">
        <v>14</v>
      </c>
      <c r="BE6" s="25" t="s">
        <v>15</v>
      </c>
      <c r="BG6" s="10" t="s">
        <v>21</v>
      </c>
      <c r="BH6" s="11" t="s">
        <v>16</v>
      </c>
      <c r="BI6" s="11" t="s">
        <v>22</v>
      </c>
      <c r="BJ6" s="11" t="s">
        <v>0</v>
      </c>
    </row>
    <row r="7" spans="1:64" ht="20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2"/>
      <c r="AZ7" s="5"/>
      <c r="BB7" s="13"/>
      <c r="BC7" s="13"/>
      <c r="BD7" s="13"/>
      <c r="BE7" s="13"/>
      <c r="BG7" s="14" t="str">
        <f t="shared" ref="BG7:BG19" si="0">CONCATENATE(_xlfn.TEXTJOIN(", ",TRUE,(_xlfn.IFNA(INDEX($AX$8:$AX$8,MATCH(BJ7,$BE$8:$BE$8,0)),"")),"",_xlfn.TEXTJOIN(", ",TRUE,(_xlfn.IFNA(INDEX($AX$13:$AX$13,MATCH(BJ7,$BE$13:$BE$13,0)),"")),"",_xlfn.TEXTJOIN(", ",TRUE,(_xlfn.IFNA(INDEX($AX$17:$AX$20,MATCH(BJ7,$BE$17:$BE$20,0)),"")),"",_xlfn.TEXTJOIN(", ",TRUE,(_xlfn.IFNA(INDEX($AX$21:$AX$26,MATCH(BJ7,$BE$21:$BE$26,0)),"")),"",_xlfn.TEXTJOIN(", ",TRUE,_xlfn.IFNA(INDEX($AX$29:$AX$51,MATCH(BJ7,$BE$29:$BE$51,0)),"")),"",_xlfn.TEXTJOIN(", ",TRUE,_xlfn.IFNA(INDEX($AX$52:$AX$66,MATCH(BJ7,$BE$52:$BE$66,0)),"")),"",_xlfn.TEXTJOIN(", ",TRUE,_xlfn.IFNA(INDEX($AX$67:$AX$81,MATCH(BJ7,$BE$67:$BE$81,0)),""),,""))))))</f>
        <v/>
      </c>
      <c r="BH7" s="15">
        <f t="shared" ref="BH7:BH19" si="1">COUNTIF($BE$8:$BE$116,BJ7)</f>
        <v>0</v>
      </c>
      <c r="BI7" s="16">
        <v>0</v>
      </c>
      <c r="BJ7" s="17" t="s">
        <v>23</v>
      </c>
    </row>
    <row r="8" spans="1:64" ht="20" customHeight="1" thickBot="1" x14ac:dyDescent="0.4">
      <c r="A8" s="7"/>
      <c r="B8" s="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8" t="str">
        <f>CONCATENATE(LEFT(AY8,SEARCH(" ",AY8,1)),"Leitung")</f>
        <v xml:space="preserve"> Leitung</v>
      </c>
      <c r="AY8" s="19" t="str">
        <f>CONCATENATE($BA$7," ",BA8)</f>
        <v xml:space="preserve"> Leitung</v>
      </c>
      <c r="AZ8" s="5"/>
      <c r="BA8" s="46" t="s">
        <v>19</v>
      </c>
      <c r="BB8" s="20">
        <f>COUNTIF(BJ7:BJ56,BE8)</f>
        <v>1</v>
      </c>
      <c r="BC8" s="20">
        <f>COUNTIF(BE8:BE116,BE8)</f>
        <v>3</v>
      </c>
      <c r="BD8" s="21">
        <v>0</v>
      </c>
      <c r="BE8" s="44" t="s">
        <v>27</v>
      </c>
      <c r="BG8" s="14" t="str">
        <f t="shared" si="0"/>
        <v xml:space="preserve"> Normale Schichten</v>
      </c>
      <c r="BH8" s="15">
        <f t="shared" si="1"/>
        <v>2</v>
      </c>
      <c r="BI8" s="16">
        <v>0</v>
      </c>
      <c r="BJ8" s="17" t="s">
        <v>1</v>
      </c>
    </row>
    <row r="9" spans="1:64" ht="78.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4" t="str">
        <f>AY3</f>
        <v>⚠    ⚠
ROTEN BEREICH NICHT VERWENDEN ODER LÖSCHEN, HIER WERDEN FORMELN ABGEARBEITET
⚠    ⚠</v>
      </c>
      <c r="AZ9" s="5"/>
      <c r="BA9" s="6"/>
      <c r="BB9" s="22"/>
      <c r="BC9" s="23"/>
      <c r="BD9" s="23"/>
      <c r="BE9" s="6"/>
      <c r="BG9" s="14" t="str">
        <f t="shared" si="0"/>
        <v/>
      </c>
      <c r="BH9" s="15">
        <f t="shared" si="1"/>
        <v>0</v>
      </c>
      <c r="BI9" s="16">
        <v>1</v>
      </c>
      <c r="BJ9" s="17" t="s">
        <v>24</v>
      </c>
      <c r="BK9" s="24"/>
      <c r="BL9" s="24"/>
    </row>
    <row r="10" spans="1:64" ht="15" thickBo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5"/>
      <c r="BG10" s="14" t="str">
        <f t="shared" si="0"/>
        <v xml:space="preserve"> Normale Schichten</v>
      </c>
      <c r="BH10" s="15">
        <f t="shared" si="1"/>
        <v>1</v>
      </c>
      <c r="BI10" s="16">
        <v>0</v>
      </c>
      <c r="BJ10" s="17" t="s">
        <v>25</v>
      </c>
      <c r="BK10" s="24"/>
      <c r="BL10" s="24"/>
    </row>
    <row r="11" spans="1:64" ht="130" customHeight="1" thickBot="1" x14ac:dyDescent="0.4">
      <c r="A11" s="7"/>
      <c r="B11" s="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0" t="str">
        <f>AY3</f>
        <v>⚠    ⚠
ROTEN BEREICH NICHT VERWENDEN ODER LÖSCHEN, HIER WERDEN FORMELN ABGEARBEITET
⚠    ⚠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4" t="str">
        <f>AY3</f>
        <v>⚠    ⚠
ROTEN BEREICH NICHT VERWENDEN ODER LÖSCHEN, HIER WERDEN FORMELN ABGEARBEITET
⚠    ⚠</v>
      </c>
      <c r="AZ11" s="5"/>
      <c r="BB11" s="9" t="s">
        <v>12</v>
      </c>
      <c r="BC11" s="9" t="s">
        <v>13</v>
      </c>
      <c r="BD11" s="39" t="s">
        <v>14</v>
      </c>
      <c r="BE11" s="25" t="s">
        <v>15</v>
      </c>
      <c r="BG11" s="14" t="str">
        <f t="shared" si="0"/>
        <v/>
      </c>
      <c r="BH11" s="15">
        <f t="shared" si="1"/>
        <v>0</v>
      </c>
      <c r="BI11" s="16">
        <v>1</v>
      </c>
      <c r="BJ11" s="17" t="s">
        <v>26</v>
      </c>
      <c r="BK11" s="24"/>
      <c r="BL11" s="24"/>
    </row>
    <row r="12" spans="1:64" ht="42" customHeight="1" thickBo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9"/>
      <c r="AZ12" s="5"/>
      <c r="BB12" s="13"/>
      <c r="BC12" s="13"/>
      <c r="BD12" s="13"/>
      <c r="BE12" s="13"/>
      <c r="BG12" s="14" t="str">
        <f t="shared" si="0"/>
        <v xml:space="preserve"> Leitung,  Spezialschichten,  Normale Schichten</v>
      </c>
      <c r="BH12" s="15">
        <f t="shared" si="1"/>
        <v>3</v>
      </c>
      <c r="BI12" s="16">
        <v>0</v>
      </c>
      <c r="BJ12" s="17" t="s">
        <v>27</v>
      </c>
      <c r="BK12" s="24"/>
      <c r="BL12" s="24"/>
    </row>
    <row r="13" spans="1:64" ht="25" customHeight="1" thickBot="1" x14ac:dyDescent="0.4">
      <c r="A13" s="7"/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8" t="str">
        <f>CONCATENATE(LEFT(AY13,SEARCH(" ",AY13,1)),"Spezialschichten")</f>
        <v xml:space="preserve"> Spezialschichten</v>
      </c>
      <c r="AY13" s="26" t="str">
        <f>CONCATENATE($BA$12," ",BA13)</f>
        <v xml:space="preserve"> Spezialschicht 2</v>
      </c>
      <c r="AZ13" s="5"/>
      <c r="BA13" s="45" t="s">
        <v>17</v>
      </c>
      <c r="BB13" s="27">
        <f>COUNTIF(BJ7:BJ56,BE13)</f>
        <v>1</v>
      </c>
      <c r="BC13" s="27">
        <f>COUNTIF(BE8:BE116,BE13)</f>
        <v>3</v>
      </c>
      <c r="BD13" s="28">
        <v>0</v>
      </c>
      <c r="BE13" s="44" t="s">
        <v>27</v>
      </c>
      <c r="BG13" s="14" t="str">
        <f t="shared" si="0"/>
        <v xml:space="preserve"> Normale Schichten</v>
      </c>
      <c r="BH13" s="15">
        <f t="shared" si="1"/>
        <v>1</v>
      </c>
      <c r="BI13" s="16">
        <v>0</v>
      </c>
      <c r="BJ13" s="17" t="s">
        <v>28</v>
      </c>
      <c r="BK13" s="24"/>
      <c r="BL13" s="24"/>
    </row>
    <row r="14" spans="1:64" ht="43" customHeight="1" thickBo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9"/>
      <c r="AZ14" s="5"/>
      <c r="BG14" s="14" t="str">
        <f t="shared" si="0"/>
        <v xml:space="preserve"> Normale Schichten</v>
      </c>
      <c r="BH14" s="15">
        <f t="shared" si="1"/>
        <v>1</v>
      </c>
      <c r="BI14" s="16">
        <v>0</v>
      </c>
      <c r="BJ14" s="17" t="s">
        <v>29</v>
      </c>
      <c r="BK14" s="24"/>
      <c r="BL14" s="24"/>
    </row>
    <row r="15" spans="1:64" ht="130" customHeight="1" thickBot="1" x14ac:dyDescent="0.4">
      <c r="A15" s="7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4" t="str">
        <f>AY3</f>
        <v>⚠    ⚠
ROTEN BEREICH NICHT VERWENDEN ODER LÖSCHEN, HIER WERDEN FORMELN ABGEARBEITET
⚠    ⚠</v>
      </c>
      <c r="AZ15" s="5"/>
      <c r="BB15" s="9" t="s">
        <v>12</v>
      </c>
      <c r="BC15" s="9" t="s">
        <v>13</v>
      </c>
      <c r="BD15" s="39" t="s">
        <v>14</v>
      </c>
      <c r="BE15" s="25" t="s">
        <v>15</v>
      </c>
      <c r="BG15" s="14" t="str">
        <f t="shared" si="0"/>
        <v/>
      </c>
      <c r="BH15" s="15">
        <f t="shared" si="1"/>
        <v>0</v>
      </c>
      <c r="BI15" s="16">
        <v>0</v>
      </c>
      <c r="BJ15" s="17" t="s">
        <v>30</v>
      </c>
      <c r="BK15" s="24"/>
      <c r="BL15" s="24"/>
    </row>
    <row r="16" spans="1:64" ht="20" customHeight="1" thickBot="1" x14ac:dyDescent="0.4">
      <c r="A16" s="29"/>
      <c r="B16" s="30"/>
      <c r="C16" s="1"/>
      <c r="D16" s="1"/>
      <c r="E16" s="1"/>
      <c r="F16" s="1"/>
      <c r="G16" s="1"/>
      <c r="H16" s="1"/>
      <c r="I16" s="30"/>
      <c r="J16" s="2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9"/>
      <c r="AZ16" s="5"/>
      <c r="BB16" s="13"/>
      <c r="BC16" s="13"/>
      <c r="BD16" s="13"/>
      <c r="BE16" s="13"/>
      <c r="BG16" s="14" t="str">
        <f t="shared" si="0"/>
        <v xml:space="preserve"> Normale Schichten</v>
      </c>
      <c r="BH16" s="15">
        <f t="shared" si="1"/>
        <v>1</v>
      </c>
      <c r="BI16" s="16">
        <v>0</v>
      </c>
      <c r="BJ16" s="17" t="s">
        <v>31</v>
      </c>
      <c r="BK16" s="24"/>
      <c r="BL16" s="24"/>
    </row>
    <row r="17" spans="1:64" ht="15" thickBot="1" x14ac:dyDescent="0.4">
      <c r="A17" s="30"/>
      <c r="B17" s="2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8" t="str">
        <f>CONCATENATE(LEFT(AY17,SEARCH(" ",AY17,1)),"Normale Schichten")</f>
        <v xml:space="preserve"> Normale Schichten</v>
      </c>
      <c r="AY17" s="26" t="str">
        <f t="shared" ref="AY17:AY26" si="2">CONCATENATE($BA$12," ",BA17)</f>
        <v xml:space="preserve"> Schicht 1</v>
      </c>
      <c r="AZ17" s="5"/>
      <c r="BA17" s="42" t="s">
        <v>2</v>
      </c>
      <c r="BB17" s="31">
        <f>COUNTIF(BJ7:BJ56,BE17)</f>
        <v>1</v>
      </c>
      <c r="BC17" s="31">
        <f>COUNTIF(BE8:BE116,BE17)</f>
        <v>2</v>
      </c>
      <c r="BD17" s="32">
        <v>0</v>
      </c>
      <c r="BE17" s="43" t="s">
        <v>1</v>
      </c>
      <c r="BG17" s="14" t="str">
        <f t="shared" si="0"/>
        <v xml:space="preserve"> Normale Schichten</v>
      </c>
      <c r="BH17" s="15">
        <f t="shared" si="1"/>
        <v>1</v>
      </c>
      <c r="BI17" s="16">
        <v>1</v>
      </c>
      <c r="BJ17" s="17" t="s">
        <v>32</v>
      </c>
      <c r="BK17" s="24"/>
      <c r="BL17" s="24"/>
    </row>
    <row r="18" spans="1:64" ht="21.5" thickBot="1" x14ac:dyDescent="0.4">
      <c r="A18" s="29"/>
      <c r="B18" s="3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8" t="str">
        <f t="shared" ref="AX18:AX26" si="3">CONCATENATE(LEFT(AY18,SEARCH(" ",AY18,1)),"Normale Schichten")</f>
        <v xml:space="preserve"> Normale Schichten</v>
      </c>
      <c r="AY18" s="26" t="str">
        <f t="shared" si="2"/>
        <v xml:space="preserve"> Schicht 2</v>
      </c>
      <c r="AZ18" s="5"/>
      <c r="BA18" s="42" t="s">
        <v>3</v>
      </c>
      <c r="BB18" s="31">
        <f>COUNTIF(BJ7:BJ56,BE18)</f>
        <v>1</v>
      </c>
      <c r="BC18" s="31">
        <f>COUNTIF(BE8:BE116,BE18)</f>
        <v>2</v>
      </c>
      <c r="BD18" s="32">
        <v>1</v>
      </c>
      <c r="BE18" s="44" t="s">
        <v>1</v>
      </c>
      <c r="BG18" s="14" t="str">
        <f t="shared" si="0"/>
        <v xml:space="preserve"> Normale Schichten</v>
      </c>
      <c r="BH18" s="15">
        <f t="shared" si="1"/>
        <v>1</v>
      </c>
      <c r="BI18" s="16">
        <v>0</v>
      </c>
      <c r="BJ18" s="17" t="s">
        <v>33</v>
      </c>
      <c r="BK18" s="24"/>
      <c r="BL18" s="24"/>
    </row>
    <row r="19" spans="1:64" ht="20" customHeight="1" thickBot="1" x14ac:dyDescent="0.4">
      <c r="A19" s="30"/>
      <c r="B19" s="2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8" t="str">
        <f t="shared" si="3"/>
        <v xml:space="preserve"> Normale Schichten</v>
      </c>
      <c r="AY19" s="26" t="str">
        <f t="shared" si="2"/>
        <v xml:space="preserve"> Schicht 3</v>
      </c>
      <c r="AZ19" s="5"/>
      <c r="BA19" s="42" t="s">
        <v>4</v>
      </c>
      <c r="BB19" s="33">
        <f>COUNTIF(BJ7:BJ56,BE19)</f>
        <v>0</v>
      </c>
      <c r="BC19" s="33">
        <f>COUNTIF(BE8:BE116,BE19)</f>
        <v>1</v>
      </c>
      <c r="BD19" s="34">
        <v>0</v>
      </c>
      <c r="BE19" s="44" t="s">
        <v>35</v>
      </c>
      <c r="BG19" s="14" t="str">
        <f t="shared" si="0"/>
        <v/>
      </c>
      <c r="BH19" s="15">
        <f t="shared" si="1"/>
        <v>0</v>
      </c>
      <c r="BI19" s="16">
        <v>0</v>
      </c>
      <c r="BJ19" s="17" t="s">
        <v>34</v>
      </c>
      <c r="BK19" s="24"/>
      <c r="BL19" s="24"/>
    </row>
    <row r="20" spans="1:64" ht="50" customHeight="1" thickBot="1" x14ac:dyDescent="0.4">
      <c r="A20" s="29"/>
      <c r="B20" s="3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8" t="str">
        <f t="shared" si="3"/>
        <v xml:space="preserve"> Normale Schichten</v>
      </c>
      <c r="AY20" s="26" t="str">
        <f t="shared" si="2"/>
        <v xml:space="preserve"> Schicht 4</v>
      </c>
      <c r="AZ20" s="5"/>
      <c r="BA20" s="42" t="s">
        <v>5</v>
      </c>
      <c r="BB20" s="33">
        <f>COUNTIF(BJ7:BJ56,BE20)</f>
        <v>1</v>
      </c>
      <c r="BC20" s="33">
        <f>COUNTIF(BE8:BE116,BE20)</f>
        <v>1</v>
      </c>
      <c r="BD20" s="34">
        <v>1</v>
      </c>
      <c r="BE20" s="44" t="s">
        <v>29</v>
      </c>
      <c r="BG20" s="14"/>
      <c r="BH20" s="15"/>
      <c r="BI20" s="16"/>
      <c r="BJ20" s="17"/>
    </row>
    <row r="21" spans="1:64" ht="20" customHeight="1" thickBot="1" x14ac:dyDescent="0.4">
      <c r="A21" s="30"/>
      <c r="B21" s="2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8" t="str">
        <f t="shared" si="3"/>
        <v xml:space="preserve"> Normale Schichten</v>
      </c>
      <c r="AY21" s="26" t="str">
        <f t="shared" si="2"/>
        <v xml:space="preserve"> Schicht 5</v>
      </c>
      <c r="AZ21" s="5"/>
      <c r="BA21" s="42" t="s">
        <v>6</v>
      </c>
      <c r="BB21" s="35">
        <f>COUNTIF(BJ7:BJ56,BE21)</f>
        <v>1</v>
      </c>
      <c r="BC21" s="35">
        <f>COUNTIF(BE8:BE116,BE21)</f>
        <v>3</v>
      </c>
      <c r="BD21" s="36">
        <v>0</v>
      </c>
      <c r="BE21" s="44" t="s">
        <v>27</v>
      </c>
      <c r="BG21" s="14"/>
      <c r="BH21" s="15"/>
      <c r="BI21" s="16"/>
      <c r="BJ21" s="17"/>
    </row>
    <row r="22" spans="1:64" ht="20" customHeight="1" thickBot="1" x14ac:dyDescent="0.4">
      <c r="A22" s="29"/>
      <c r="B22" s="3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8" t="str">
        <f t="shared" si="3"/>
        <v xml:space="preserve"> Normale Schichten</v>
      </c>
      <c r="AY22" s="26" t="str">
        <f t="shared" si="2"/>
        <v xml:space="preserve"> Schicht 6</v>
      </c>
      <c r="AZ22" s="5"/>
      <c r="BA22" s="42" t="s">
        <v>7</v>
      </c>
      <c r="BB22" s="35">
        <f>COUNTIF(BJ7:BJ56,BE22)</f>
        <v>1</v>
      </c>
      <c r="BC22" s="35">
        <f>COUNTIF(BE8:BE116,BE22)</f>
        <v>1</v>
      </c>
      <c r="BD22" s="36">
        <v>0</v>
      </c>
      <c r="BE22" s="44" t="s">
        <v>31</v>
      </c>
      <c r="BG22" s="14"/>
      <c r="BH22" s="15"/>
      <c r="BI22" s="16"/>
      <c r="BJ22" s="17"/>
      <c r="BK22" s="37"/>
    </row>
    <row r="23" spans="1:64" ht="50" customHeight="1" thickBot="1" x14ac:dyDescent="0.4">
      <c r="A23" s="30"/>
      <c r="B23" s="2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8" t="str">
        <f t="shared" si="3"/>
        <v xml:space="preserve"> Normale Schichten</v>
      </c>
      <c r="AY23" s="26" t="str">
        <f t="shared" si="2"/>
        <v xml:space="preserve"> Schicht 7</v>
      </c>
      <c r="AZ23" s="5"/>
      <c r="BA23" s="42" t="s">
        <v>8</v>
      </c>
      <c r="BB23" s="35">
        <f>COUNTIF(BJ7:BJ56,BE23)</f>
        <v>1</v>
      </c>
      <c r="BC23" s="35">
        <f>COUNTIF(BE8:BE116,BE23)</f>
        <v>1</v>
      </c>
      <c r="BD23" s="36">
        <v>0</v>
      </c>
      <c r="BE23" s="44" t="s">
        <v>25</v>
      </c>
      <c r="BG23" s="14"/>
      <c r="BH23" s="15"/>
      <c r="BI23" s="16"/>
      <c r="BJ23" s="17"/>
    </row>
    <row r="24" spans="1:64" ht="20" customHeight="1" thickBot="1" x14ac:dyDescent="0.4">
      <c r="A24" s="29"/>
      <c r="B24" s="3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8" t="str">
        <f t="shared" si="3"/>
        <v xml:space="preserve"> Normale Schichten</v>
      </c>
      <c r="AY24" s="26" t="str">
        <f t="shared" si="2"/>
        <v xml:space="preserve"> Schicht 8</v>
      </c>
      <c r="AZ24" s="5"/>
      <c r="BA24" s="42" t="s">
        <v>9</v>
      </c>
      <c r="BB24" s="35">
        <f>COUNTIF(BJ7:BJ56,BE24)</f>
        <v>1</v>
      </c>
      <c r="BC24" s="35">
        <f>COUNTIF(BE8:BE116,BE24)</f>
        <v>1</v>
      </c>
      <c r="BD24" s="36">
        <v>1</v>
      </c>
      <c r="BE24" s="44" t="s">
        <v>33</v>
      </c>
      <c r="BG24" s="14"/>
      <c r="BH24" s="15"/>
      <c r="BI24" s="16"/>
      <c r="BJ24" s="17"/>
    </row>
    <row r="25" spans="1:64" ht="20" customHeight="1" thickBot="1" x14ac:dyDescent="0.4">
      <c r="A25" s="30"/>
      <c r="B25" s="2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8" t="str">
        <f t="shared" si="3"/>
        <v xml:space="preserve"> Normale Schichten</v>
      </c>
      <c r="AY25" s="26" t="str">
        <f t="shared" si="2"/>
        <v xml:space="preserve"> Schicht 9</v>
      </c>
      <c r="AZ25" s="5"/>
      <c r="BA25" s="42" t="s">
        <v>10</v>
      </c>
      <c r="BB25" s="35">
        <f>COUNTIF(BJ7:BJ56,BE25)</f>
        <v>1</v>
      </c>
      <c r="BC25" s="35">
        <f>COUNTIF(BE8:BE116,BE25)</f>
        <v>1</v>
      </c>
      <c r="BD25" s="36">
        <v>1</v>
      </c>
      <c r="BE25" s="44" t="s">
        <v>28</v>
      </c>
      <c r="BG25" s="14"/>
      <c r="BH25" s="15"/>
      <c r="BI25" s="16"/>
      <c r="BJ25" s="17"/>
    </row>
    <row r="26" spans="1:64" ht="50" customHeight="1" thickBot="1" x14ac:dyDescent="0.4">
      <c r="A26" s="29"/>
      <c r="B26" s="3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8" t="str">
        <f t="shared" si="3"/>
        <v xml:space="preserve"> Normale Schichten</v>
      </c>
      <c r="AY26" s="26" t="str">
        <f t="shared" si="2"/>
        <v xml:space="preserve"> Schicht 10</v>
      </c>
      <c r="AZ26" s="5"/>
      <c r="BA26" s="42" t="s">
        <v>11</v>
      </c>
      <c r="BB26" s="35">
        <f>COUNTIF(BJ7:BJ56,BE26)</f>
        <v>1</v>
      </c>
      <c r="BC26" s="35">
        <f>COUNTIF(BE8:BE116,BE26)</f>
        <v>1</v>
      </c>
      <c r="BD26" s="36">
        <v>0</v>
      </c>
      <c r="BE26" s="44" t="s">
        <v>32</v>
      </c>
      <c r="BG26" s="14"/>
      <c r="BH26" s="15"/>
      <c r="BI26" s="16"/>
      <c r="BJ26" s="17"/>
    </row>
    <row r="27" spans="1:64" ht="40" customHeight="1" thickBo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4" t="str">
        <f>AY3</f>
        <v>⚠    ⚠
ROTEN BEREICH NICHT VERWENDEN ODER LÖSCHEN, HIER WERDEN FORMELN ABGEARBEITET
⚠    ⚠</v>
      </c>
      <c r="AZ27" s="5"/>
      <c r="BB27" s="38"/>
      <c r="BC27" s="23"/>
      <c r="BD27" s="23"/>
      <c r="BE27" s="41" t="s">
        <v>20</v>
      </c>
      <c r="BG27" s="14"/>
      <c r="BH27" s="15"/>
      <c r="BI27" s="16"/>
      <c r="BJ27" s="17"/>
    </row>
    <row r="28" spans="1:64" ht="44" customHeight="1" thickBo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5"/>
      <c r="BB28" s="38"/>
      <c r="BC28" s="23"/>
      <c r="BD28" s="23"/>
      <c r="BG28" s="14"/>
      <c r="BH28" s="15"/>
      <c r="BI28" s="16"/>
      <c r="BJ28" s="17"/>
    </row>
    <row r="29" spans="1:64" ht="50" customHeight="1" thickBot="1" x14ac:dyDescent="0.4">
      <c r="BG29" s="14"/>
      <c r="BH29" s="15"/>
      <c r="BI29" s="16"/>
      <c r="BJ29" s="17"/>
    </row>
    <row r="30" spans="1:64" ht="15" thickBot="1" x14ac:dyDescent="0.4">
      <c r="BG30" s="14"/>
      <c r="BH30" s="15"/>
      <c r="BI30" s="16"/>
      <c r="BJ30" s="17"/>
    </row>
    <row r="31" spans="1:64" ht="15" thickBot="1" x14ac:dyDescent="0.4">
      <c r="BG31" s="14"/>
      <c r="BH31" s="15"/>
      <c r="BI31" s="16"/>
      <c r="BJ31" s="17"/>
    </row>
    <row r="32" spans="1:64" ht="44" customHeight="1" thickBot="1" x14ac:dyDescent="0.4">
      <c r="BG32" s="14"/>
      <c r="BH32" s="15"/>
      <c r="BI32" s="16"/>
      <c r="BJ32" s="17"/>
    </row>
    <row r="33" spans="59:62" ht="50" customHeight="1" thickBot="1" x14ac:dyDescent="0.4">
      <c r="BG33" s="14"/>
      <c r="BH33" s="15"/>
      <c r="BI33" s="16"/>
      <c r="BJ33" s="17"/>
    </row>
    <row r="34" spans="59:62" ht="15" thickBot="1" x14ac:dyDescent="0.4">
      <c r="BG34" s="14"/>
      <c r="BH34" s="15"/>
      <c r="BI34" s="16"/>
      <c r="BJ34" s="17"/>
    </row>
    <row r="35" spans="59:62" ht="44" customHeight="1" thickBot="1" x14ac:dyDescent="0.4">
      <c r="BG35" s="14"/>
      <c r="BH35" s="15"/>
      <c r="BI35" s="16"/>
      <c r="BJ35" s="17"/>
    </row>
    <row r="36" spans="59:62" ht="50" customHeight="1" thickBot="1" x14ac:dyDescent="0.4">
      <c r="BG36" s="14"/>
      <c r="BH36" s="15"/>
      <c r="BI36" s="16"/>
      <c r="BJ36" s="17"/>
    </row>
    <row r="37" spans="59:62" ht="15" thickBot="1" x14ac:dyDescent="0.4">
      <c r="BG37" s="14"/>
      <c r="BH37" s="15"/>
      <c r="BI37" s="16"/>
      <c r="BJ37" s="17"/>
    </row>
    <row r="38" spans="59:62" ht="44" customHeight="1" thickBot="1" x14ac:dyDescent="0.4">
      <c r="BG38" s="14"/>
      <c r="BH38" s="15"/>
      <c r="BI38" s="16"/>
      <c r="BJ38" s="17"/>
    </row>
    <row r="39" spans="59:62" ht="50" customHeight="1" thickBot="1" x14ac:dyDescent="0.4">
      <c r="BG39" s="14"/>
      <c r="BH39" s="15"/>
      <c r="BI39" s="16"/>
      <c r="BJ39" s="17"/>
    </row>
    <row r="40" spans="59:62" ht="15" thickBot="1" x14ac:dyDescent="0.4">
      <c r="BG40" s="14"/>
      <c r="BH40" s="15"/>
      <c r="BI40" s="16"/>
      <c r="BJ40" s="17"/>
    </row>
    <row r="41" spans="59:62" ht="44" customHeight="1" thickBot="1" x14ac:dyDescent="0.4">
      <c r="BG41" s="14"/>
      <c r="BH41" s="15"/>
      <c r="BI41" s="16"/>
      <c r="BJ41" s="17"/>
    </row>
    <row r="42" spans="59:62" ht="50" customHeight="1" thickBot="1" x14ac:dyDescent="0.4">
      <c r="BG42" s="14"/>
      <c r="BH42" s="15"/>
      <c r="BI42" s="16"/>
      <c r="BJ42" s="17"/>
    </row>
    <row r="43" spans="59:62" ht="15" thickBot="1" x14ac:dyDescent="0.4">
      <c r="BG43" s="14"/>
      <c r="BH43" s="15"/>
      <c r="BI43" s="16"/>
      <c r="BJ43" s="17"/>
    </row>
    <row r="44" spans="59:62" ht="44" customHeight="1" thickBot="1" x14ac:dyDescent="0.4">
      <c r="BG44" s="14"/>
      <c r="BH44" s="15"/>
      <c r="BI44" s="16"/>
      <c r="BJ44" s="17"/>
    </row>
    <row r="45" spans="59:62" ht="50" customHeight="1" thickBot="1" x14ac:dyDescent="0.4">
      <c r="BG45" s="14"/>
      <c r="BH45" s="15"/>
      <c r="BI45" s="16"/>
      <c r="BJ45" s="17"/>
    </row>
    <row r="46" spans="59:62" ht="15" thickBot="1" x14ac:dyDescent="0.4">
      <c r="BG46" s="14"/>
      <c r="BH46" s="15"/>
      <c r="BI46" s="16"/>
      <c r="BJ46" s="17"/>
    </row>
    <row r="47" spans="59:62" ht="44" customHeight="1" thickBot="1" x14ac:dyDescent="0.4">
      <c r="BG47" s="14"/>
      <c r="BH47" s="15"/>
      <c r="BI47" s="16"/>
      <c r="BJ47" s="17"/>
    </row>
    <row r="48" spans="59:62" ht="50" customHeight="1" thickBot="1" x14ac:dyDescent="0.4">
      <c r="BG48" s="14"/>
      <c r="BH48" s="15"/>
      <c r="BI48" s="16"/>
      <c r="BJ48" s="17"/>
    </row>
    <row r="49" spans="59:62" ht="15" thickBot="1" x14ac:dyDescent="0.4">
      <c r="BG49" s="14"/>
      <c r="BH49" s="15"/>
      <c r="BI49" s="16"/>
      <c r="BJ49" s="17"/>
    </row>
    <row r="50" spans="59:62" ht="15" thickBot="1" x14ac:dyDescent="0.4">
      <c r="BG50" s="14"/>
      <c r="BH50" s="15"/>
      <c r="BI50" s="16"/>
      <c r="BJ50" s="17"/>
    </row>
    <row r="51" spans="59:62" ht="15" thickBot="1" x14ac:dyDescent="0.4">
      <c r="BG51" s="14"/>
      <c r="BH51" s="15"/>
      <c r="BI51" s="16"/>
      <c r="BJ51" s="17"/>
    </row>
    <row r="52" spans="59:62" ht="15" thickBot="1" x14ac:dyDescent="0.4">
      <c r="BG52" s="14"/>
      <c r="BH52" s="15"/>
      <c r="BI52" s="16"/>
      <c r="BJ52" s="17"/>
    </row>
    <row r="53" spans="59:62" ht="15" thickBot="1" x14ac:dyDescent="0.4">
      <c r="BG53" s="14"/>
      <c r="BH53" s="15"/>
      <c r="BI53" s="16"/>
      <c r="BJ53" s="17"/>
    </row>
    <row r="54" spans="59:62" ht="15" thickBot="1" x14ac:dyDescent="0.4">
      <c r="BG54" s="14"/>
      <c r="BH54" s="15"/>
      <c r="BI54" s="16"/>
      <c r="BJ54" s="17"/>
    </row>
    <row r="55" spans="59:62" ht="15" thickBot="1" x14ac:dyDescent="0.4">
      <c r="BG55" s="14"/>
      <c r="BH55" s="15"/>
      <c r="BI55" s="16"/>
      <c r="BJ55" s="17"/>
    </row>
    <row r="56" spans="59:62" ht="15" thickBot="1" x14ac:dyDescent="0.4">
      <c r="BG56" s="14"/>
      <c r="BH56" s="15"/>
      <c r="BI56" s="16"/>
      <c r="BJ56" s="17"/>
    </row>
    <row r="100" spans="54:56" x14ac:dyDescent="0.35">
      <c r="BB100" s="38"/>
      <c r="BC100" s="23"/>
      <c r="BD100" s="23"/>
    </row>
    <row r="101" spans="54:56" x14ac:dyDescent="0.35">
      <c r="BB101" s="38"/>
      <c r="BC101" s="23"/>
      <c r="BD101" s="23"/>
    </row>
    <row r="102" spans="54:56" x14ac:dyDescent="0.35">
      <c r="BB102" s="38"/>
      <c r="BC102" s="23"/>
      <c r="BD102" s="23"/>
    </row>
    <row r="103" spans="54:56" ht="86.5" customHeight="1" x14ac:dyDescent="0.35">
      <c r="BB103" s="38"/>
      <c r="BC103" s="23"/>
      <c r="BD103" s="23"/>
    </row>
    <row r="104" spans="54:56" x14ac:dyDescent="0.35">
      <c r="BB104" s="38"/>
      <c r="BC104" s="23"/>
      <c r="BD104" s="23"/>
    </row>
    <row r="105" spans="54:56" x14ac:dyDescent="0.35">
      <c r="BB105" s="38"/>
      <c r="BC105" s="23"/>
      <c r="BD105" s="23"/>
    </row>
    <row r="106" spans="54:56" x14ac:dyDescent="0.35">
      <c r="BB106" s="38"/>
      <c r="BC106" s="23"/>
      <c r="BD106" s="23"/>
    </row>
    <row r="107" spans="54:56" x14ac:dyDescent="0.35">
      <c r="BB107" s="38"/>
      <c r="BC107" s="23"/>
      <c r="BD107" s="23"/>
    </row>
    <row r="108" spans="54:56" x14ac:dyDescent="0.35">
      <c r="BB108" s="38"/>
      <c r="BC108" s="23"/>
      <c r="BD108" s="23"/>
    </row>
    <row r="109" spans="54:56" x14ac:dyDescent="0.35">
      <c r="BB109" s="38"/>
      <c r="BC109" s="23"/>
      <c r="BD109" s="23"/>
    </row>
    <row r="110" spans="54:56" x14ac:dyDescent="0.35">
      <c r="BB110" s="38"/>
      <c r="BC110" s="23"/>
      <c r="BD110" s="23"/>
    </row>
    <row r="111" spans="54:56" x14ac:dyDescent="0.35">
      <c r="BB111" s="38"/>
      <c r="BC111" s="23"/>
      <c r="BD111" s="23"/>
    </row>
    <row r="112" spans="54:56" x14ac:dyDescent="0.35">
      <c r="BB112" s="38"/>
      <c r="BC112" s="23"/>
      <c r="BD112" s="23"/>
    </row>
    <row r="113" spans="54:56" x14ac:dyDescent="0.35">
      <c r="BB113" s="38"/>
      <c r="BC113" s="23"/>
      <c r="BD113" s="23"/>
    </row>
    <row r="114" spans="54:56" x14ac:dyDescent="0.35">
      <c r="BB114" s="38"/>
      <c r="BC114" s="23"/>
      <c r="BD114" s="23"/>
    </row>
    <row r="115" spans="54:56" x14ac:dyDescent="0.35">
      <c r="BB115" s="38"/>
      <c r="BC115" s="23"/>
      <c r="BD115" s="23"/>
    </row>
    <row r="116" spans="54:56" x14ac:dyDescent="0.35">
      <c r="BB116" s="38"/>
      <c r="BC116" s="23"/>
      <c r="BD116" s="23"/>
    </row>
  </sheetData>
  <conditionalFormatting sqref="BB13 BB8 BB17:BB26">
    <cfRule type="colorScale" priority="3">
      <colorScale>
        <cfvo type="num" val="0"/>
        <cfvo type="num" val="1"/>
        <color rgb="FFFF6969"/>
        <color rgb="FF63BE7B"/>
      </colorScale>
    </cfRule>
  </conditionalFormatting>
  <conditionalFormatting sqref="BC13 BC8 BC17:BC26">
    <cfRule type="colorScale" priority="4">
      <colorScale>
        <cfvo type="num" val="1"/>
        <cfvo type="num" val="2"/>
        <color rgb="FF63BE7B"/>
        <color rgb="FFFFC000"/>
      </colorScale>
    </cfRule>
  </conditionalFormatting>
  <conditionalFormatting sqref="BD13 BD8 BD17:BD26">
    <cfRule type="colorScale" priority="2">
      <colorScale>
        <cfvo type="num" val="0"/>
        <cfvo type="num" val="1"/>
        <color rgb="FFFF6969"/>
        <color rgb="FF63BE7B"/>
      </colorScale>
    </cfRule>
  </conditionalFormatting>
  <conditionalFormatting sqref="BH7:BI56">
    <cfRule type="colorScale" priority="5">
      <colorScale>
        <cfvo type="num" val="0"/>
        <cfvo type="num" val="1"/>
        <cfvo type="num" val="2"/>
        <color rgb="FFFF6969"/>
        <color rgb="FF63BE7B"/>
        <color rgb="FFFFFF66"/>
      </colorScale>
    </cfRule>
  </conditionalFormatting>
  <dataValidations count="1">
    <dataValidation type="list" errorStyle="warning" showInputMessage="1" showErrorMessage="1" errorTitle="That Player not exists !" error="Attention !_x000a__x000a_This Name doesn't exist in the Member-List !_x000a__x000a_It will not correct update the green/red status if this member is planned somewhere or not in the Members-List !" sqref="BE8 BE13 BE17:BE26" xr:uid="{2F3A03C4-B2FB-4D6F-B948-436BA77D9153}">
      <formula1>$BJ$7:$BJ$56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58</vt:i4>
      </vt:variant>
    </vt:vector>
  </HeadingPairs>
  <TitlesOfParts>
    <vt:vector size="59" baseType="lpstr">
      <vt:lpstr>Schichtplaner</vt:lpstr>
      <vt:lpstr>DEFFENSE_DUMMY_Region01_Cannon01_Spieler_UND_ALLE_YesNoX</vt:lpstr>
      <vt:lpstr>DEFFENSE_DUMMY_Region01_Cannon01_Team01_YesNoX</vt:lpstr>
      <vt:lpstr>DEFFENSE_DUMMY_Region01_Cannon01_Team02_YesNoX</vt:lpstr>
      <vt:lpstr>DEFFENSE_DUMMY_Region01_Cannon02_Spieler_UND_ALLE_YesNoX</vt:lpstr>
      <vt:lpstr>DEFFENSE_DUMMY_Region01_Cannon02_Team01_YesNoX</vt:lpstr>
      <vt:lpstr>DEFFENSE_DUMMY_Region01_Cannon02_Team02_YesNoX</vt:lpstr>
      <vt:lpstr>DEFFENSE_DUMMY_Region01_Cannon03_Spieler_UND_ALLE_YesNoX</vt:lpstr>
      <vt:lpstr>DEFFENSE_DUMMY_Region01_Cannon03_Team01_YesNoX</vt:lpstr>
      <vt:lpstr>DEFFENSE_DUMMY_Region01_Cannon03_Team02_YesNoX</vt:lpstr>
      <vt:lpstr>DEFFENSE_DUMMY_Region01_Cannon04_Spieler_UND_ALLE_YesNoX</vt:lpstr>
      <vt:lpstr>DEFFENSE_DUMMY_Region01_Cannon04_Team01_YesNoX</vt:lpstr>
      <vt:lpstr>DEFFENSE_DUMMY_Region01_Cannon04_Team02_YesNoX</vt:lpstr>
      <vt:lpstr>DEFFENSE_DUMMY_Region01_Cannon05_Spieler_UND_ALLE_YesNoX</vt:lpstr>
      <vt:lpstr>DEFFENSE_DUMMY_Region01_Cannon05_Team01_YesNoX</vt:lpstr>
      <vt:lpstr>DEFFENSE_DUMMY_Region01_Cannon05_Team02_YesNoX</vt:lpstr>
      <vt:lpstr>DEFFENSE_DUMMY_Region01_Cannon06_Spieler_UND_ALLE_YesNoX</vt:lpstr>
      <vt:lpstr>DEFFENSE_DUMMY_Region01_Cannon06_Team01_YesNoX</vt:lpstr>
      <vt:lpstr>DEFFENSE_DUMMY_Region01_Cannon06_Team02_YesNoX</vt:lpstr>
      <vt:lpstr>DEFFENSE_DUMMY_Region01_Central01_Team01_Name</vt:lpstr>
      <vt:lpstr>DEFFENSE_DUMMY_Region01_Central01_Team01_YesNoX</vt:lpstr>
      <vt:lpstr>DEFFENSE_DUMMY_Region01_Central01_Team02_Name</vt:lpstr>
      <vt:lpstr>DEFFENSE_DUMMY_Region01_Central01_Team02_YesNoX</vt:lpstr>
      <vt:lpstr>DEFFENSE_DUMMY_Region01_Tower01_Spieler_UND_ALLE_YesNoX</vt:lpstr>
      <vt:lpstr>DEFFENSE_DUMMY_Region01_Tower01_Team01_YesNoX</vt:lpstr>
      <vt:lpstr>DEFFENSE_DUMMY_Region01_Tower01_Team02_YesNoX</vt:lpstr>
      <vt:lpstr>DEFFENSE_DUMMY_Region01_Tower02_Comment01</vt:lpstr>
      <vt:lpstr>DEFFENSE_DUMMY_Region01_Tower02_Comment02</vt:lpstr>
      <vt:lpstr>DEFFENSE_DUMMY_Region01_Tower02_Spieler_UND_ALLE_YesNoX</vt:lpstr>
      <vt:lpstr>DEFFENSE_DUMMY_Region01_Tower02_Team01_YesNoX</vt:lpstr>
      <vt:lpstr>DEFFENSE_DUMMY_Region01_Tower02_Team02_YesNoX</vt:lpstr>
      <vt:lpstr>DEFFENSE_DUMMY_Region01_Tower03_Spieler_UND_ALLE_YesNoX</vt:lpstr>
      <vt:lpstr>DEFFENSE_DUMMY_Region01_Tower03_Team01_YesNoX</vt:lpstr>
      <vt:lpstr>DEFFENSE_DUMMY_Region01_Tower03_Team02_YesNoX</vt:lpstr>
      <vt:lpstr>DEFFENSE_DUMMY_Region01_Tower04_Spieler_UND_ALLE_YesNoX</vt:lpstr>
      <vt:lpstr>DEFFENSE_DUMMY_Region01_Tower04_Team01_YesNoX</vt:lpstr>
      <vt:lpstr>DEFFENSE_DUMMY_Region01_Tower04_Team02_YesNoX</vt:lpstr>
      <vt:lpstr>DEFFENSE_DUMMY_Region01_TowersAndCannons01_Team01_Name</vt:lpstr>
      <vt:lpstr>DEFFENSE_DUMMY_Region01_TowersAndCannons01_Team01_TeamName_UND_ALLE_YesNoX</vt:lpstr>
      <vt:lpstr>DEFFENSE_DUMMY_Region01_TowersAndCannons01_Team01_TeamNummer</vt:lpstr>
      <vt:lpstr>DEFFENSE_DUMMY_Region01_TowersAndCannons01_Team01_TeamNummer_DUMMY2</vt:lpstr>
      <vt:lpstr>DEFFENSE_DUMMY_Region01_TowersAndCannons01_Team02_Name</vt:lpstr>
      <vt:lpstr>DEFFENSE_DUMMY_Region01_TowersAndCannons01_Team02_TeamName_UND_ALLE_YesNoX</vt:lpstr>
      <vt:lpstr>DEFFENSE_DUMMY_Region01_TowersAndCannons01_Team02_TeamNummer</vt:lpstr>
      <vt:lpstr>DEFFENSE_DUMMY_Region01_TowersAndCannons01_Team02_TeamNummer_DUMMY2</vt:lpstr>
      <vt:lpstr>DEFFENSE_DUMMY_Ship_Team01_Name</vt:lpstr>
      <vt:lpstr>DEFFENSE_DUMMY_Ship_Team01_YesNoX</vt:lpstr>
      <vt:lpstr>DEFFENSE_DUMMY_Ship_Team02_Name</vt:lpstr>
      <vt:lpstr>DEFFENSE_DUMMY_Ship_Team02_YesNoX</vt:lpstr>
      <vt:lpstr>DEFFENSE_Region01_Cannon01_Spieler_UND_ALLE_YesNoX</vt:lpstr>
      <vt:lpstr>DEFFENSE_Region01_Cannon02_Spieler_UND_ALLE_YesNoX</vt:lpstr>
      <vt:lpstr>DEFFENSE_Region01_Cannon03_Spieler_UND_ALLE_YesNoX</vt:lpstr>
      <vt:lpstr>DEFFENSE_Region01_Cannon04_Spieler_UND_ALLE_YesNoX</vt:lpstr>
      <vt:lpstr>DEFFENSE_Region01_Cannon05_Spieler_UND_ALLE_YesNoX</vt:lpstr>
      <vt:lpstr>DEFFENSE_Region01_Cannon06_Spieler_UND_ALLE_YesNoX</vt:lpstr>
      <vt:lpstr>DEFFENSE_Region01_Tower01_Spieler_UND_ALLE_YesNoX</vt:lpstr>
      <vt:lpstr>DEFFENSE_Region01_Tower02_Spieler_UND_ALLE_YesNoX</vt:lpstr>
      <vt:lpstr>DEFFENSE_Region01_Tower03_Spieler_UND_ALLE_YesNoX</vt:lpstr>
      <vt:lpstr>DEFFENSE_Region01_Tower04_Spieler_UND_ALLE_YesNoX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Straub</dc:creator>
  <cp:lastModifiedBy>Michael Straub</cp:lastModifiedBy>
  <dcterms:created xsi:type="dcterms:W3CDTF">2024-12-03T15:08:27Z</dcterms:created>
  <dcterms:modified xsi:type="dcterms:W3CDTF">2024-12-03T15:41:34Z</dcterms:modified>
</cp:coreProperties>
</file>