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E:\Forum Herber Sep 2024\Anfrage Offen\"/>
    </mc:Choice>
  </mc:AlternateContent>
  <bookViews>
    <workbookView xWindow="0" yWindow="0" windowWidth="19200" windowHeight="6855"/>
  </bookViews>
  <sheets>
    <sheet name="Tabelle1" sheetId="2" r:id="rId1"/>
    <sheet name="Tabelle 2" sheetId="3" r:id="rId2"/>
    <sheet name="Verknüpfungen" sheetId="4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D16" i="3" s="1"/>
  <c r="C15" i="3"/>
  <c r="D15" i="3" s="1"/>
  <c r="C14" i="3"/>
  <c r="D14" i="3" s="1"/>
  <c r="C13" i="3"/>
  <c r="D13" i="3" s="1"/>
  <c r="C12" i="3"/>
  <c r="D12" i="3" s="1"/>
  <c r="C11" i="3"/>
  <c r="D11" i="3" s="1"/>
  <c r="A11" i="3"/>
  <c r="C10" i="3"/>
  <c r="D10" i="3" s="1"/>
  <c r="C7" i="3"/>
  <c r="D7" i="3" s="1"/>
  <c r="C4" i="3"/>
  <c r="C6" i="3" s="1"/>
  <c r="D6" i="3" s="1"/>
  <c r="C2" i="3"/>
  <c r="C3" i="3" s="1"/>
  <c r="D3" i="3" s="1"/>
  <c r="C16" i="2"/>
  <c r="D16" i="2" s="1"/>
  <c r="C15" i="2"/>
  <c r="C14" i="2"/>
  <c r="C13" i="2"/>
  <c r="D13" i="2" s="1"/>
  <c r="C12" i="2"/>
  <c r="C11" i="2"/>
  <c r="D11" i="2" s="1"/>
  <c r="A11" i="2"/>
  <c r="C10" i="2"/>
  <c r="D10" i="2" s="1"/>
  <c r="C7" i="2"/>
  <c r="C4" i="2"/>
  <c r="C2" i="2"/>
  <c r="C3" i="2" s="1"/>
  <c r="D3" i="2" s="1"/>
  <c r="D2" i="3" l="1"/>
  <c r="D4" i="3"/>
  <c r="D18" i="3" s="1"/>
  <c r="D12" i="2"/>
  <c r="D7" i="2"/>
  <c r="D4" i="2"/>
  <c r="D2" i="2"/>
  <c r="C6" i="2"/>
  <c r="D6" i="2" s="1"/>
  <c r="D14" i="2"/>
  <c r="D15" i="2"/>
  <c r="D18" i="2" l="1"/>
</calcChain>
</file>

<file path=xl/sharedStrings.xml><?xml version="1.0" encoding="utf-8"?>
<sst xmlns="http://schemas.openxmlformats.org/spreadsheetml/2006/main" count="207" uniqueCount="79">
  <si>
    <t>Bitburger</t>
  </si>
  <si>
    <t>Kölsch</t>
  </si>
  <si>
    <t>Cola, Fanta, Sprite</t>
  </si>
  <si>
    <t>Wasser</t>
  </si>
  <si>
    <t>Malzbier</t>
  </si>
  <si>
    <t>Säfte</t>
  </si>
  <si>
    <t>Verkauft</t>
  </si>
  <si>
    <t>Preis</t>
  </si>
  <si>
    <t>Gesamt</t>
  </si>
  <si>
    <t>Bitburger 0,3</t>
  </si>
  <si>
    <t>Kölsch 0,3</t>
  </si>
  <si>
    <t>Alkoholfrei</t>
  </si>
  <si>
    <t>Spi.2,00</t>
  </si>
  <si>
    <t>Kaffee</t>
  </si>
  <si>
    <t>Link zum Kassenbuch</t>
  </si>
  <si>
    <t>Zelle</t>
  </si>
  <si>
    <t>Tabelle</t>
  </si>
  <si>
    <t>Formel</t>
  </si>
  <si>
    <t>definierte Namen</t>
  </si>
  <si>
    <t>Name</t>
  </si>
  <si>
    <t>C2</t>
  </si>
  <si>
    <t>Tabelle1</t>
  </si>
  <si>
    <t>=SUMME('C:\Users\Siegfried Puetz\Documents\1 Zur  Quelle Rosi\2025\Test\[Januar 2022.xlsm]Übersicht'!M24)</t>
  </si>
  <si>
    <t>D2</t>
  </si>
  <si>
    <t>=SUMME(B2)*C2</t>
  </si>
  <si>
    <t>C3</t>
  </si>
  <si>
    <t>=SUMME(C2)/2*3</t>
  </si>
  <si>
    <t>D3</t>
  </si>
  <si>
    <t>=SUMME(B3)*C3</t>
  </si>
  <si>
    <t>C4</t>
  </si>
  <si>
    <t>=SUMME('C:\Users\Siegfried Puetz\Documents\1 Zur  Quelle Rosi\2025\Test\[Januar 2022.xlsm]Übersicht'!M25)</t>
  </si>
  <si>
    <t>D4</t>
  </si>
  <si>
    <t>=SUMME(B4)*C4</t>
  </si>
  <si>
    <t>C6</t>
  </si>
  <si>
    <t>=SUMME(C4)/2*3</t>
  </si>
  <si>
    <t>D6</t>
  </si>
  <si>
    <t>=SUMME(B6)*C6</t>
  </si>
  <si>
    <t>C7</t>
  </si>
  <si>
    <t>=SUMME('C:\Users\Siegfried Puetz\Documents\1 Zur  Quelle Rosi\2025\Test\[Januar 2022.xlsm]Übersicht'!M27)</t>
  </si>
  <si>
    <t>D7</t>
  </si>
  <si>
    <t>=SUMME(B7)*C7</t>
  </si>
  <si>
    <t>C10</t>
  </si>
  <si>
    <t>=SUMME('C:\Users\Siegfried Puetz\Documents\1 Zur  Quelle Rosi\2025\Test\[Januar 2022.xlsm]Übersicht'!M30)</t>
  </si>
  <si>
    <t>D10</t>
  </si>
  <si>
    <t>=SUMME(B10)*C10</t>
  </si>
  <si>
    <t>C11</t>
  </si>
  <si>
    <t>=SUMME('C:\Users\Siegfried Puetz\Documents\1 Zur  Quelle Rosi\2025\Test\[Januar 2022.xlsm]Übersicht'!M31)</t>
  </si>
  <si>
    <t>D11</t>
  </si>
  <si>
    <t>=SUMME(B11)*C11</t>
  </si>
  <si>
    <t>C12</t>
  </si>
  <si>
    <t>=SUMME('C:\Users\Siegfried Puetz\Documents\1 Zur  Quelle Rosi\2025\Test\[Januar 2022.xlsm]Übersicht'!M32)</t>
  </si>
  <si>
    <t>D12</t>
  </si>
  <si>
    <t>=SUMME(B12)*C12</t>
  </si>
  <si>
    <t>C13</t>
  </si>
  <si>
    <t>=SUMME('C:\Users\Siegfried Puetz\Documents\1 Zur  Quelle Rosi\2025\Test\[Januar 2022.xlsm]Übersicht'!M33)</t>
  </si>
  <si>
    <t>D13</t>
  </si>
  <si>
    <t>=SUMME(B13)*C13</t>
  </si>
  <si>
    <t>C14</t>
  </si>
  <si>
    <t>=SUMME('C:\Users\Siegfried Puetz\Documents\1 Zur  Quelle Rosi\2025\Test\[Januar 2022.xlsm]Übersicht'!M34)</t>
  </si>
  <si>
    <t>D14</t>
  </si>
  <si>
    <t>=SUMME(B14)*C14</t>
  </si>
  <si>
    <t>C15</t>
  </si>
  <si>
    <t>=SUMME('C:\Users\Siegfried Puetz\Documents\1 Zur  Quelle Rosi\2025\Test\[Januar 2022.xlsm]Übersicht'!M47)</t>
  </si>
  <si>
    <t>D15</t>
  </si>
  <si>
    <t>=SUMME(B15)*C15</t>
  </si>
  <si>
    <t>C16</t>
  </si>
  <si>
    <t>=SUMME('C:\Users\Siegfried Puetz\Documents\1 Zur  Quelle Rosi\2025\Test\[Januar 2022.xlsm]Übersicht'!M48)</t>
  </si>
  <si>
    <t>D16</t>
  </si>
  <si>
    <t>=SUMME(B16)*C16</t>
  </si>
  <si>
    <t>A11</t>
  </si>
  <si>
    <t>='C:\Users\Siegfried Puetz\Documents\1 Zur  Quelle Rosi\2025\Test\[Januar 2022.xlsm]Übersicht'!A43</t>
  </si>
  <si>
    <t>D18</t>
  </si>
  <si>
    <t>=SUMME(D2:D16)</t>
  </si>
  <si>
    <t>Tabelle 2</t>
  </si>
  <si>
    <t>Zellen mit Ergebnis Error</t>
  </si>
  <si>
    <t>Formeln zu anderen Arbeitsmappen</t>
  </si>
  <si>
    <t>Formeln zu anderen Tabellen</t>
  </si>
  <si>
    <t>restliche Formeln</t>
  </si>
  <si>
    <t>Namen in dieser Arbeitsmappe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</si>
</sst>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0" fillId="0" borderId="0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" fontId="4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164" fontId="7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quotePrefix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15</xdr:row>
      <xdr:rowOff>45720</xdr:rowOff>
    </xdr:from>
    <xdr:to>
      <xdr:col>5</xdr:col>
      <xdr:colOff>350520</xdr:colOff>
      <xdr:row>17</xdr:row>
      <xdr:rowOff>106680</xdr:rowOff>
    </xdr:to>
    <xdr:cxnSp macro="">
      <xdr:nvCxnSpPr>
        <xdr:cNvPr id="8" name="Gerade Verbindung mit Pfeil 7"/>
        <xdr:cNvCxnSpPr/>
      </xdr:nvCxnSpPr>
      <xdr:spPr>
        <a:xfrm flipH="1">
          <a:off x="3604260" y="2316480"/>
          <a:ext cx="1196340" cy="472440"/>
        </a:xfrm>
        <a:prstGeom prst="straightConnector1">
          <a:avLst/>
        </a:prstGeom>
        <a:ln w="571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15</xdr:row>
      <xdr:rowOff>45720</xdr:rowOff>
    </xdr:from>
    <xdr:to>
      <xdr:col>5</xdr:col>
      <xdr:colOff>350520</xdr:colOff>
      <xdr:row>17</xdr:row>
      <xdr:rowOff>106680</xdr:rowOff>
    </xdr:to>
    <xdr:cxnSp macro="">
      <xdr:nvCxnSpPr>
        <xdr:cNvPr id="2" name="Gerade Verbindung mit Pfeil 1"/>
        <xdr:cNvCxnSpPr/>
      </xdr:nvCxnSpPr>
      <xdr:spPr>
        <a:xfrm flipH="1">
          <a:off x="3604260" y="2316480"/>
          <a:ext cx="1196340" cy="472440"/>
        </a:xfrm>
        <a:prstGeom prst="straightConnector1">
          <a:avLst/>
        </a:prstGeom>
        <a:ln w="571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egfried%20Puetz\Documents\1%20Zur%20%20Quelle%20Rosi\2025\Test\Januar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Tabelle1"/>
      <sheetName val="Tabelle2"/>
      <sheetName val="Tabelle3"/>
      <sheetName val="Tabelle4"/>
      <sheetName val="Tabelle5"/>
      <sheetName val="Tabelle6"/>
      <sheetName val="Tabelle7"/>
      <sheetName val="Tabelle8"/>
      <sheetName val="Tabelle9"/>
      <sheetName val="Tabelle10"/>
      <sheetName val="Tabelle11"/>
      <sheetName val="Tabelle12"/>
      <sheetName val="Tabelle13"/>
      <sheetName val="Tabelle14"/>
      <sheetName val="Tabelle15"/>
      <sheetName val="Tabelle16"/>
      <sheetName val="Tabelle17"/>
      <sheetName val="Tabelle18"/>
      <sheetName val="Tabelle19"/>
      <sheetName val="Tabelle20"/>
      <sheetName val="Tabelle21"/>
      <sheetName val="Tabelle22"/>
      <sheetName val="Tabelle23"/>
      <sheetName val="Tabelle24"/>
      <sheetName val="Tabelle25"/>
      <sheetName val="Tabelle26"/>
      <sheetName val="Tabelle27"/>
      <sheetName val="Tabelle28"/>
      <sheetName val="Tabelle29"/>
      <sheetName val="Tabelle30"/>
      <sheetName val="Tabelle31"/>
    </sheetNames>
    <sheetDataSet>
      <sheetData sheetId="0">
        <row r="24">
          <cell r="M24">
            <v>2</v>
          </cell>
        </row>
        <row r="25">
          <cell r="M25">
            <v>2</v>
          </cell>
        </row>
        <row r="27">
          <cell r="M27">
            <v>2</v>
          </cell>
        </row>
        <row r="30">
          <cell r="M30">
            <v>2</v>
          </cell>
        </row>
        <row r="31">
          <cell r="M31">
            <v>2.5</v>
          </cell>
        </row>
        <row r="32">
          <cell r="M32">
            <v>4</v>
          </cell>
        </row>
        <row r="33">
          <cell r="M33">
            <v>2</v>
          </cell>
        </row>
        <row r="34">
          <cell r="M34">
            <v>2.2000000000000002</v>
          </cell>
        </row>
        <row r="43">
          <cell r="A43" t="str">
            <v>Bit 0%</v>
          </cell>
        </row>
        <row r="47">
          <cell r="M47">
            <v>2</v>
          </cell>
        </row>
        <row r="48">
          <cell r="M48">
            <v>2.2000000000000002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Kassenbuch.xls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Kassenbuch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G21"/>
  <sheetViews>
    <sheetView tabSelected="1" workbookViewId="0">
      <selection activeCell="C2" sqref="C2"/>
    </sheetView>
  </sheetViews>
  <sheetFormatPr baseColWidth="10" defaultColWidth="11.42578125" defaultRowHeight="15" x14ac:dyDescent="0.25"/>
  <cols>
    <col min="1" max="1" width="19.140625" style="2" customWidth="1"/>
    <col min="2" max="16384" width="11.42578125" style="2"/>
  </cols>
  <sheetData>
    <row r="1" spans="1:7" x14ac:dyDescent="0.25">
      <c r="B1" s="3" t="s">
        <v>6</v>
      </c>
      <c r="C1" s="2" t="s">
        <v>7</v>
      </c>
      <c r="D1" s="2" t="s">
        <v>8</v>
      </c>
    </row>
    <row r="2" spans="1:7" x14ac:dyDescent="0.25">
      <c r="A2" s="2" t="s">
        <v>0</v>
      </c>
      <c r="B2" s="3">
        <v>10</v>
      </c>
      <c r="C2" s="4">
        <f>SUM([1]Übersicht!M24)</f>
        <v>2</v>
      </c>
      <c r="D2" s="4">
        <f>SUM(B2)*C2</f>
        <v>20</v>
      </c>
    </row>
    <row r="3" spans="1:7" x14ac:dyDescent="0.25">
      <c r="A3" s="2" t="s">
        <v>9</v>
      </c>
      <c r="B3" s="3">
        <v>4</v>
      </c>
      <c r="C3" s="4">
        <f>SUM(C2)/2*3</f>
        <v>3</v>
      </c>
      <c r="D3" s="4">
        <f>SUM(B3)*C3</f>
        <v>12</v>
      </c>
    </row>
    <row r="4" spans="1:7" ht="15" customHeight="1" x14ac:dyDescent="0.25">
      <c r="A4" s="2" t="s">
        <v>1</v>
      </c>
      <c r="B4" s="3">
        <v>6</v>
      </c>
      <c r="C4" s="4">
        <f>SUM([1]Übersicht!M25)</f>
        <v>2</v>
      </c>
      <c r="D4" s="4">
        <f>SUM(B4)*C4</f>
        <v>12</v>
      </c>
    </row>
    <row r="5" spans="1:7" ht="6" hidden="1" customHeight="1" x14ac:dyDescent="0.25">
      <c r="B5" s="3">
        <v>0</v>
      </c>
      <c r="C5" s="4"/>
      <c r="D5" s="4"/>
    </row>
    <row r="6" spans="1:7" x14ac:dyDescent="0.25">
      <c r="A6" s="2" t="s">
        <v>10</v>
      </c>
      <c r="B6" s="3">
        <v>0</v>
      </c>
      <c r="C6" s="4">
        <f>SUM(C4)/2*3</f>
        <v>3</v>
      </c>
      <c r="D6" s="4">
        <f>SUM(B6)*C6</f>
        <v>0</v>
      </c>
    </row>
    <row r="7" spans="1:7" ht="13.5" customHeight="1" x14ac:dyDescent="0.25">
      <c r="A7" s="2" t="s">
        <v>2</v>
      </c>
      <c r="B7" s="3">
        <v>0</v>
      </c>
      <c r="C7" s="4">
        <f>SUM([1]Übersicht!M27)</f>
        <v>2</v>
      </c>
      <c r="D7" s="4">
        <f>SUM(B7)*C7</f>
        <v>0</v>
      </c>
    </row>
    <row r="8" spans="1:7" ht="16.5" hidden="1" customHeight="1" x14ac:dyDescent="0.25">
      <c r="B8" s="3">
        <v>0</v>
      </c>
      <c r="C8" s="4"/>
      <c r="D8" s="4"/>
    </row>
    <row r="9" spans="1:7" ht="16.899999999999999" hidden="1" customHeight="1" x14ac:dyDescent="0.25">
      <c r="B9" s="3">
        <v>0</v>
      </c>
      <c r="C9" s="4"/>
      <c r="D9" s="4"/>
    </row>
    <row r="10" spans="1:7" x14ac:dyDescent="0.25">
      <c r="A10" s="2" t="s">
        <v>3</v>
      </c>
      <c r="B10" s="3">
        <v>0</v>
      </c>
      <c r="C10" s="4">
        <f>SUM([1]Übersicht!M30)</f>
        <v>2</v>
      </c>
      <c r="D10" s="4">
        <f t="shared" ref="D10:D16" si="0">SUM(B10)*C10</f>
        <v>0</v>
      </c>
    </row>
    <row r="11" spans="1:7" x14ac:dyDescent="0.25">
      <c r="A11" s="2" t="str">
        <f>[1]Übersicht!A43</f>
        <v>Bit 0%</v>
      </c>
      <c r="B11" s="3">
        <v>0</v>
      </c>
      <c r="C11" s="4">
        <f>SUM([1]Übersicht!M31)</f>
        <v>2.5</v>
      </c>
      <c r="D11" s="4">
        <f t="shared" si="0"/>
        <v>0</v>
      </c>
    </row>
    <row r="12" spans="1:7" x14ac:dyDescent="0.25">
      <c r="A12" s="2" t="s">
        <v>11</v>
      </c>
      <c r="B12" s="3">
        <v>0</v>
      </c>
      <c r="C12" s="4">
        <f>SUM([1]Übersicht!M32)</f>
        <v>4</v>
      </c>
      <c r="D12" s="4">
        <f t="shared" si="0"/>
        <v>0</v>
      </c>
    </row>
    <row r="13" spans="1:7" x14ac:dyDescent="0.25">
      <c r="A13" s="2" t="s">
        <v>4</v>
      </c>
      <c r="B13" s="3">
        <v>0</v>
      </c>
      <c r="C13" s="4">
        <f>SUM([1]Übersicht!M33)</f>
        <v>2</v>
      </c>
      <c r="D13" s="4">
        <f t="shared" si="0"/>
        <v>0</v>
      </c>
    </row>
    <row r="14" spans="1:7" x14ac:dyDescent="0.25">
      <c r="A14" s="2" t="s">
        <v>5</v>
      </c>
      <c r="B14" s="3">
        <v>0</v>
      </c>
      <c r="C14" s="4">
        <f>SUM([1]Übersicht!M34)</f>
        <v>2.2000000000000002</v>
      </c>
      <c r="D14" s="4">
        <f t="shared" si="0"/>
        <v>0</v>
      </c>
    </row>
    <row r="15" spans="1:7" ht="21" x14ac:dyDescent="0.25">
      <c r="A15" s="2" t="s">
        <v>12</v>
      </c>
      <c r="B15" s="3">
        <v>0</v>
      </c>
      <c r="C15" s="4">
        <f>SUM([1]Übersicht!M47)</f>
        <v>2</v>
      </c>
      <c r="D15" s="4">
        <f t="shared" si="0"/>
        <v>0</v>
      </c>
      <c r="E15" s="12" t="s">
        <v>14</v>
      </c>
      <c r="F15" s="12"/>
      <c r="G15" s="12"/>
    </row>
    <row r="16" spans="1:7" x14ac:dyDescent="0.25">
      <c r="A16" s="2" t="s">
        <v>13</v>
      </c>
      <c r="B16" s="3">
        <v>0</v>
      </c>
      <c r="C16" s="4">
        <f>SUM([1]Übersicht!M48)</f>
        <v>2.2000000000000002</v>
      </c>
      <c r="D16" s="4">
        <f t="shared" si="0"/>
        <v>0</v>
      </c>
    </row>
    <row r="17" spans="1:4" ht="18.75" x14ac:dyDescent="0.25">
      <c r="A17" s="5"/>
      <c r="B17" s="6"/>
      <c r="C17" s="7"/>
      <c r="D17" s="4"/>
    </row>
    <row r="18" spans="1:4" ht="21" x14ac:dyDescent="0.25">
      <c r="A18" s="1"/>
      <c r="B18" s="8"/>
      <c r="C18" s="9"/>
      <c r="D18" s="11">
        <f>SUM(D2:D16)</f>
        <v>44</v>
      </c>
    </row>
    <row r="19" spans="1:4" ht="15.75" x14ac:dyDescent="0.25">
      <c r="A19" s="1"/>
      <c r="B19" s="8"/>
      <c r="C19" s="1"/>
    </row>
    <row r="20" spans="1:4" ht="18.75" x14ac:dyDescent="0.25">
      <c r="A20" s="1"/>
      <c r="B20" s="5"/>
      <c r="C20" s="1"/>
    </row>
    <row r="21" spans="1:4" ht="21" x14ac:dyDescent="0.25">
      <c r="A21" s="5"/>
      <c r="B21" s="10"/>
      <c r="C21" s="1"/>
    </row>
  </sheetData>
  <mergeCells count="1">
    <mergeCell ref="E15:G15"/>
  </mergeCells>
  <hyperlinks>
    <hyperlink ref="D18" r:id="rId1" location="'1'!H23" display="Kassenbuch.xlsx - '1'!H23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21"/>
  <sheetViews>
    <sheetView workbookViewId="0">
      <selection activeCell="D18" sqref="D18"/>
    </sheetView>
  </sheetViews>
  <sheetFormatPr baseColWidth="10" defaultColWidth="11.42578125" defaultRowHeight="15" x14ac:dyDescent="0.25"/>
  <cols>
    <col min="1" max="1" width="19.140625" style="2" customWidth="1"/>
    <col min="2" max="16384" width="11.42578125" style="2"/>
  </cols>
  <sheetData>
    <row r="1" spans="1:7" x14ac:dyDescent="0.25">
      <c r="B1" s="3" t="s">
        <v>6</v>
      </c>
      <c r="C1" s="2" t="s">
        <v>7</v>
      </c>
      <c r="D1" s="2" t="s">
        <v>8</v>
      </c>
    </row>
    <row r="2" spans="1:7" x14ac:dyDescent="0.25">
      <c r="A2" s="2" t="s">
        <v>0</v>
      </c>
      <c r="B2" s="3">
        <v>10</v>
      </c>
      <c r="C2" s="4">
        <f>SUM([1]Übersicht!M24)</f>
        <v>2</v>
      </c>
      <c r="D2" s="4">
        <f>SUM(B2)*C2</f>
        <v>20</v>
      </c>
    </row>
    <row r="3" spans="1:7" x14ac:dyDescent="0.25">
      <c r="A3" s="2" t="s">
        <v>9</v>
      </c>
      <c r="B3" s="3">
        <v>4</v>
      </c>
      <c r="C3" s="4">
        <f>SUM(C2)/2*3</f>
        <v>3</v>
      </c>
      <c r="D3" s="4">
        <f>SUM(B3)*C3</f>
        <v>12</v>
      </c>
    </row>
    <row r="4" spans="1:7" ht="15" customHeight="1" x14ac:dyDescent="0.25">
      <c r="A4" s="2" t="s">
        <v>1</v>
      </c>
      <c r="B4" s="3">
        <v>6</v>
      </c>
      <c r="C4" s="4">
        <f>SUM([1]Übersicht!M25)</f>
        <v>2</v>
      </c>
      <c r="D4" s="4">
        <f>SUM(B4)*C4</f>
        <v>12</v>
      </c>
    </row>
    <row r="5" spans="1:7" ht="6" hidden="1" customHeight="1" x14ac:dyDescent="0.25">
      <c r="B5" s="3">
        <v>0</v>
      </c>
      <c r="C5" s="4"/>
      <c r="D5" s="4"/>
    </row>
    <row r="6" spans="1:7" x14ac:dyDescent="0.25">
      <c r="A6" s="2" t="s">
        <v>10</v>
      </c>
      <c r="B6" s="3">
        <v>0</v>
      </c>
      <c r="C6" s="4">
        <f>SUM(C4)/2*3</f>
        <v>3</v>
      </c>
      <c r="D6" s="4">
        <f>SUM(B6)*C6</f>
        <v>0</v>
      </c>
    </row>
    <row r="7" spans="1:7" ht="13.5" customHeight="1" x14ac:dyDescent="0.25">
      <c r="A7" s="2" t="s">
        <v>2</v>
      </c>
      <c r="B7" s="3">
        <v>0</v>
      </c>
      <c r="C7" s="4">
        <f>SUM([1]Übersicht!M27)</f>
        <v>2</v>
      </c>
      <c r="D7" s="4">
        <f>SUM(B7)*C7</f>
        <v>0</v>
      </c>
    </row>
    <row r="8" spans="1:7" ht="16.5" hidden="1" customHeight="1" x14ac:dyDescent="0.25">
      <c r="B8" s="3">
        <v>0</v>
      </c>
      <c r="C8" s="4"/>
      <c r="D8" s="4"/>
    </row>
    <row r="9" spans="1:7" ht="16.899999999999999" hidden="1" customHeight="1" x14ac:dyDescent="0.25">
      <c r="B9" s="3">
        <v>0</v>
      </c>
      <c r="C9" s="4"/>
      <c r="D9" s="4"/>
    </row>
    <row r="10" spans="1:7" x14ac:dyDescent="0.25">
      <c r="A10" s="2" t="s">
        <v>3</v>
      </c>
      <c r="B10" s="3">
        <v>10</v>
      </c>
      <c r="C10" s="4">
        <f>SUM([1]Übersicht!M30)</f>
        <v>2</v>
      </c>
      <c r="D10" s="4">
        <f t="shared" ref="D10:D16" si="0">SUM(B10)*C10</f>
        <v>20</v>
      </c>
    </row>
    <row r="11" spans="1:7" x14ac:dyDescent="0.25">
      <c r="A11" s="2" t="str">
        <f>[1]Übersicht!A43</f>
        <v>Bit 0%</v>
      </c>
      <c r="B11" s="3">
        <v>0</v>
      </c>
      <c r="C11" s="4">
        <f>SUM([1]Übersicht!M31)</f>
        <v>2.5</v>
      </c>
      <c r="D11" s="4">
        <f t="shared" si="0"/>
        <v>0</v>
      </c>
    </row>
    <row r="12" spans="1:7" x14ac:dyDescent="0.25">
      <c r="A12" s="2" t="s">
        <v>11</v>
      </c>
      <c r="B12" s="3">
        <v>0</v>
      </c>
      <c r="C12" s="4">
        <f>SUM([1]Übersicht!M32)</f>
        <v>4</v>
      </c>
      <c r="D12" s="4">
        <f t="shared" si="0"/>
        <v>0</v>
      </c>
    </row>
    <row r="13" spans="1:7" x14ac:dyDescent="0.25">
      <c r="A13" s="2" t="s">
        <v>4</v>
      </c>
      <c r="B13" s="3">
        <v>0</v>
      </c>
      <c r="C13" s="4">
        <f>SUM([1]Übersicht!M33)</f>
        <v>2</v>
      </c>
      <c r="D13" s="4">
        <f t="shared" si="0"/>
        <v>0</v>
      </c>
    </row>
    <row r="14" spans="1:7" x14ac:dyDescent="0.25">
      <c r="A14" s="2" t="s">
        <v>5</v>
      </c>
      <c r="B14" s="3">
        <v>0</v>
      </c>
      <c r="C14" s="4">
        <f>SUM([1]Übersicht!M34)</f>
        <v>2.2000000000000002</v>
      </c>
      <c r="D14" s="4">
        <f t="shared" si="0"/>
        <v>0</v>
      </c>
    </row>
    <row r="15" spans="1:7" ht="21" x14ac:dyDescent="0.25">
      <c r="A15" s="2" t="s">
        <v>12</v>
      </c>
      <c r="B15" s="3">
        <v>0</v>
      </c>
      <c r="C15" s="4">
        <f>SUM([1]Übersicht!M47)</f>
        <v>2</v>
      </c>
      <c r="D15" s="4">
        <f t="shared" si="0"/>
        <v>0</v>
      </c>
      <c r="E15" s="12" t="s">
        <v>14</v>
      </c>
      <c r="F15" s="12"/>
      <c r="G15" s="12"/>
    </row>
    <row r="16" spans="1:7" x14ac:dyDescent="0.25">
      <c r="A16" s="2" t="s">
        <v>13</v>
      </c>
      <c r="B16" s="3">
        <v>0</v>
      </c>
      <c r="C16" s="4">
        <f>SUM([1]Übersicht!M48)</f>
        <v>2.2000000000000002</v>
      </c>
      <c r="D16" s="4">
        <f t="shared" si="0"/>
        <v>0</v>
      </c>
    </row>
    <row r="17" spans="1:4" ht="18.75" x14ac:dyDescent="0.25">
      <c r="A17" s="5"/>
      <c r="B17" s="6"/>
      <c r="C17" s="7"/>
      <c r="D17" s="4"/>
    </row>
    <row r="18" spans="1:4" ht="21" x14ac:dyDescent="0.25">
      <c r="A18" s="1"/>
      <c r="B18" s="8"/>
      <c r="C18" s="9"/>
      <c r="D18" s="11">
        <f>SUM(D2:D16)</f>
        <v>64</v>
      </c>
    </row>
    <row r="19" spans="1:4" ht="15.75" x14ac:dyDescent="0.25">
      <c r="A19" s="1"/>
      <c r="B19" s="8"/>
      <c r="C19" s="1"/>
    </row>
    <row r="20" spans="1:4" ht="18.75" x14ac:dyDescent="0.25">
      <c r="A20" s="1"/>
      <c r="B20" s="5"/>
      <c r="C20" s="1"/>
    </row>
    <row r="21" spans="1:4" ht="21" x14ac:dyDescent="0.25">
      <c r="A21" s="5"/>
      <c r="B21" s="10"/>
      <c r="C21" s="1"/>
    </row>
  </sheetData>
  <mergeCells count="1">
    <mergeCell ref="E15:G15"/>
  </mergeCells>
  <hyperlinks>
    <hyperlink ref="D18" r:id="rId1" location="'2'!H23" display="Kassenbuch.xlsx - '2'!H23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S32"/>
  <sheetViews>
    <sheetView workbookViewId="0">
      <selection activeCell="A8" sqref="A8"/>
    </sheetView>
  </sheetViews>
  <sheetFormatPr baseColWidth="10" defaultRowHeight="15" x14ac:dyDescent="0.25"/>
  <cols>
    <col min="2" max="2" width="7.5703125" customWidth="1"/>
    <col min="3" max="3" width="7.28515625" customWidth="1"/>
    <col min="6" max="6" width="9" customWidth="1"/>
    <col min="7" max="7" width="101.5703125" bestFit="1" customWidth="1"/>
    <col min="10" max="10" width="7.5703125" customWidth="1"/>
    <col min="11" max="11" width="7.28515625" customWidth="1"/>
    <col min="14" max="14" width="9" customWidth="1"/>
    <col min="15" max="15" width="17.5703125" bestFit="1" customWidth="1"/>
    <col min="18" max="18" width="5.42578125" customWidth="1"/>
    <col min="19" max="19" width="7.5703125" customWidth="1"/>
  </cols>
  <sheetData>
    <row r="1" spans="1:19" s="13" customFormat="1" x14ac:dyDescent="0.25">
      <c r="A1" s="13" t="s">
        <v>74</v>
      </c>
      <c r="E1" s="13" t="s">
        <v>75</v>
      </c>
      <c r="I1" s="13" t="s">
        <v>76</v>
      </c>
      <c r="M1" s="13" t="s">
        <v>77</v>
      </c>
      <c r="O1" s="13" t="s">
        <v>78</v>
      </c>
      <c r="Q1" s="13" t="s">
        <v>18</v>
      </c>
    </row>
    <row r="2" spans="1:19" s="13" customFormat="1" x14ac:dyDescent="0.25">
      <c r="A2" s="13" t="s">
        <v>15</v>
      </c>
      <c r="B2" s="13" t="s">
        <v>16</v>
      </c>
      <c r="C2" s="13" t="s">
        <v>17</v>
      </c>
      <c r="E2" s="13" t="s">
        <v>15</v>
      </c>
      <c r="F2" s="13" t="s">
        <v>16</v>
      </c>
      <c r="G2" s="13" t="s">
        <v>17</v>
      </c>
      <c r="I2" s="13" t="s">
        <v>15</v>
      </c>
      <c r="J2" s="13" t="s">
        <v>16</v>
      </c>
      <c r="K2" s="13" t="s">
        <v>17</v>
      </c>
      <c r="M2" s="13" t="s">
        <v>15</v>
      </c>
      <c r="N2" s="13" t="s">
        <v>16</v>
      </c>
      <c r="O2" s="13" t="s">
        <v>17</v>
      </c>
      <c r="Q2" s="13" t="s">
        <v>19</v>
      </c>
      <c r="R2" s="13" t="s">
        <v>15</v>
      </c>
      <c r="S2" s="13" t="s">
        <v>16</v>
      </c>
    </row>
    <row r="3" spans="1:19" x14ac:dyDescent="0.25">
      <c r="E3" t="s">
        <v>20</v>
      </c>
      <c r="F3" t="s">
        <v>21</v>
      </c>
      <c r="G3" s="14" t="s">
        <v>22</v>
      </c>
      <c r="M3" t="s">
        <v>23</v>
      </c>
      <c r="N3" t="s">
        <v>21</v>
      </c>
      <c r="O3" s="14" t="s">
        <v>24</v>
      </c>
    </row>
    <row r="4" spans="1:19" x14ac:dyDescent="0.25">
      <c r="E4" t="s">
        <v>29</v>
      </c>
      <c r="F4" t="s">
        <v>21</v>
      </c>
      <c r="G4" s="14" t="s">
        <v>30</v>
      </c>
      <c r="M4" t="s">
        <v>25</v>
      </c>
      <c r="N4" t="s">
        <v>21</v>
      </c>
      <c r="O4" s="14" t="s">
        <v>26</v>
      </c>
    </row>
    <row r="5" spans="1:19" x14ac:dyDescent="0.25">
      <c r="E5" t="s">
        <v>37</v>
      </c>
      <c r="F5" t="s">
        <v>21</v>
      </c>
      <c r="G5" s="14" t="s">
        <v>38</v>
      </c>
      <c r="M5" t="s">
        <v>27</v>
      </c>
      <c r="N5" t="s">
        <v>21</v>
      </c>
      <c r="O5" s="14" t="s">
        <v>28</v>
      </c>
    </row>
    <row r="6" spans="1:19" x14ac:dyDescent="0.25">
      <c r="E6" t="s">
        <v>41</v>
      </c>
      <c r="F6" t="s">
        <v>21</v>
      </c>
      <c r="G6" s="14" t="s">
        <v>42</v>
      </c>
      <c r="M6" t="s">
        <v>31</v>
      </c>
      <c r="N6" t="s">
        <v>21</v>
      </c>
      <c r="O6" s="14" t="s">
        <v>32</v>
      </c>
    </row>
    <row r="7" spans="1:19" x14ac:dyDescent="0.25">
      <c r="E7" t="s">
        <v>45</v>
      </c>
      <c r="F7" t="s">
        <v>21</v>
      </c>
      <c r="G7" s="14" t="s">
        <v>46</v>
      </c>
      <c r="M7" t="s">
        <v>33</v>
      </c>
      <c r="N7" t="s">
        <v>21</v>
      </c>
      <c r="O7" s="14" t="s">
        <v>34</v>
      </c>
    </row>
    <row r="8" spans="1:19" x14ac:dyDescent="0.25">
      <c r="E8" t="s">
        <v>49</v>
      </c>
      <c r="F8" t="s">
        <v>21</v>
      </c>
      <c r="G8" s="14" t="s">
        <v>50</v>
      </c>
      <c r="M8" t="s">
        <v>35</v>
      </c>
      <c r="N8" t="s">
        <v>21</v>
      </c>
      <c r="O8" s="14" t="s">
        <v>36</v>
      </c>
    </row>
    <row r="9" spans="1:19" x14ac:dyDescent="0.25">
      <c r="E9" t="s">
        <v>53</v>
      </c>
      <c r="F9" t="s">
        <v>21</v>
      </c>
      <c r="G9" s="14" t="s">
        <v>54</v>
      </c>
      <c r="M9" t="s">
        <v>39</v>
      </c>
      <c r="N9" t="s">
        <v>21</v>
      </c>
      <c r="O9" s="14" t="s">
        <v>40</v>
      </c>
    </row>
    <row r="10" spans="1:19" x14ac:dyDescent="0.25">
      <c r="E10" t="s">
        <v>57</v>
      </c>
      <c r="F10" t="s">
        <v>21</v>
      </c>
      <c r="G10" s="14" t="s">
        <v>58</v>
      </c>
      <c r="M10" t="s">
        <v>43</v>
      </c>
      <c r="N10" t="s">
        <v>21</v>
      </c>
      <c r="O10" s="14" t="s">
        <v>44</v>
      </c>
    </row>
    <row r="11" spans="1:19" x14ac:dyDescent="0.25">
      <c r="E11" t="s">
        <v>61</v>
      </c>
      <c r="F11" t="s">
        <v>21</v>
      </c>
      <c r="G11" s="14" t="s">
        <v>62</v>
      </c>
      <c r="M11" t="s">
        <v>47</v>
      </c>
      <c r="N11" t="s">
        <v>21</v>
      </c>
      <c r="O11" s="14" t="s">
        <v>48</v>
      </c>
    </row>
    <row r="12" spans="1:19" x14ac:dyDescent="0.25">
      <c r="E12" t="s">
        <v>65</v>
      </c>
      <c r="F12" t="s">
        <v>21</v>
      </c>
      <c r="G12" s="14" t="s">
        <v>66</v>
      </c>
      <c r="M12" t="s">
        <v>51</v>
      </c>
      <c r="N12" t="s">
        <v>21</v>
      </c>
      <c r="O12" s="14" t="s">
        <v>52</v>
      </c>
    </row>
    <row r="13" spans="1:19" x14ac:dyDescent="0.25">
      <c r="E13" t="s">
        <v>69</v>
      </c>
      <c r="F13" t="s">
        <v>21</v>
      </c>
      <c r="G13" s="14" t="s">
        <v>70</v>
      </c>
      <c r="M13" t="s">
        <v>55</v>
      </c>
      <c r="N13" t="s">
        <v>21</v>
      </c>
      <c r="O13" s="14" t="s">
        <v>56</v>
      </c>
    </row>
    <row r="14" spans="1:19" x14ac:dyDescent="0.25">
      <c r="E14" t="s">
        <v>20</v>
      </c>
      <c r="F14" t="s">
        <v>73</v>
      </c>
      <c r="G14" s="14" t="s">
        <v>22</v>
      </c>
      <c r="M14" t="s">
        <v>59</v>
      </c>
      <c r="N14" t="s">
        <v>21</v>
      </c>
      <c r="O14" s="14" t="s">
        <v>60</v>
      </c>
    </row>
    <row r="15" spans="1:19" x14ac:dyDescent="0.25">
      <c r="E15" t="s">
        <v>29</v>
      </c>
      <c r="F15" t="s">
        <v>73</v>
      </c>
      <c r="G15" s="14" t="s">
        <v>30</v>
      </c>
      <c r="M15" t="s">
        <v>63</v>
      </c>
      <c r="N15" t="s">
        <v>21</v>
      </c>
      <c r="O15" s="14" t="s">
        <v>64</v>
      </c>
    </row>
    <row r="16" spans="1:19" x14ac:dyDescent="0.25">
      <c r="E16" t="s">
        <v>37</v>
      </c>
      <c r="F16" t="s">
        <v>73</v>
      </c>
      <c r="G16" s="14" t="s">
        <v>38</v>
      </c>
      <c r="M16" t="s">
        <v>67</v>
      </c>
      <c r="N16" t="s">
        <v>21</v>
      </c>
      <c r="O16" s="14" t="s">
        <v>68</v>
      </c>
    </row>
    <row r="17" spans="5:15" x14ac:dyDescent="0.25">
      <c r="E17" t="s">
        <v>41</v>
      </c>
      <c r="F17" t="s">
        <v>73</v>
      </c>
      <c r="G17" s="14" t="s">
        <v>42</v>
      </c>
      <c r="M17" t="s">
        <v>71</v>
      </c>
      <c r="N17" t="s">
        <v>21</v>
      </c>
      <c r="O17" s="14" t="s">
        <v>72</v>
      </c>
    </row>
    <row r="18" spans="5:15" x14ac:dyDescent="0.25">
      <c r="E18" t="s">
        <v>45</v>
      </c>
      <c r="F18" t="s">
        <v>73</v>
      </c>
      <c r="G18" s="14" t="s">
        <v>46</v>
      </c>
      <c r="M18" t="s">
        <v>23</v>
      </c>
      <c r="N18" t="s">
        <v>73</v>
      </c>
      <c r="O18" s="14" t="s">
        <v>24</v>
      </c>
    </row>
    <row r="19" spans="5:15" x14ac:dyDescent="0.25">
      <c r="E19" t="s">
        <v>49</v>
      </c>
      <c r="F19" t="s">
        <v>73</v>
      </c>
      <c r="G19" s="14" t="s">
        <v>50</v>
      </c>
      <c r="M19" t="s">
        <v>25</v>
      </c>
      <c r="N19" t="s">
        <v>73</v>
      </c>
      <c r="O19" s="14" t="s">
        <v>26</v>
      </c>
    </row>
    <row r="20" spans="5:15" x14ac:dyDescent="0.25">
      <c r="E20" t="s">
        <v>53</v>
      </c>
      <c r="F20" t="s">
        <v>73</v>
      </c>
      <c r="G20" s="14" t="s">
        <v>54</v>
      </c>
      <c r="M20" t="s">
        <v>27</v>
      </c>
      <c r="N20" t="s">
        <v>73</v>
      </c>
      <c r="O20" s="14" t="s">
        <v>28</v>
      </c>
    </row>
    <row r="21" spans="5:15" x14ac:dyDescent="0.25">
      <c r="E21" t="s">
        <v>57</v>
      </c>
      <c r="F21" t="s">
        <v>73</v>
      </c>
      <c r="G21" s="14" t="s">
        <v>58</v>
      </c>
      <c r="M21" t="s">
        <v>31</v>
      </c>
      <c r="N21" t="s">
        <v>73</v>
      </c>
      <c r="O21" s="14" t="s">
        <v>32</v>
      </c>
    </row>
    <row r="22" spans="5:15" x14ac:dyDescent="0.25">
      <c r="E22" t="s">
        <v>61</v>
      </c>
      <c r="F22" t="s">
        <v>73</v>
      </c>
      <c r="G22" s="14" t="s">
        <v>62</v>
      </c>
      <c r="M22" t="s">
        <v>33</v>
      </c>
      <c r="N22" t="s">
        <v>73</v>
      </c>
      <c r="O22" s="14" t="s">
        <v>34</v>
      </c>
    </row>
    <row r="23" spans="5:15" x14ac:dyDescent="0.25">
      <c r="E23" t="s">
        <v>65</v>
      </c>
      <c r="F23" t="s">
        <v>73</v>
      </c>
      <c r="G23" s="14" t="s">
        <v>66</v>
      </c>
      <c r="M23" t="s">
        <v>35</v>
      </c>
      <c r="N23" t="s">
        <v>73</v>
      </c>
      <c r="O23" s="14" t="s">
        <v>36</v>
      </c>
    </row>
    <row r="24" spans="5:15" x14ac:dyDescent="0.25">
      <c r="E24" t="s">
        <v>69</v>
      </c>
      <c r="F24" t="s">
        <v>73</v>
      </c>
      <c r="G24" s="14" t="s">
        <v>70</v>
      </c>
      <c r="M24" t="s">
        <v>39</v>
      </c>
      <c r="N24" t="s">
        <v>73</v>
      </c>
      <c r="O24" s="14" t="s">
        <v>40</v>
      </c>
    </row>
    <row r="25" spans="5:15" x14ac:dyDescent="0.25">
      <c r="M25" t="s">
        <v>43</v>
      </c>
      <c r="N25" t="s">
        <v>73</v>
      </c>
      <c r="O25" s="14" t="s">
        <v>44</v>
      </c>
    </row>
    <row r="26" spans="5:15" x14ac:dyDescent="0.25">
      <c r="M26" t="s">
        <v>47</v>
      </c>
      <c r="N26" t="s">
        <v>73</v>
      </c>
      <c r="O26" s="14" t="s">
        <v>48</v>
      </c>
    </row>
    <row r="27" spans="5:15" x14ac:dyDescent="0.25">
      <c r="M27" t="s">
        <v>51</v>
      </c>
      <c r="N27" t="s">
        <v>73</v>
      </c>
      <c r="O27" s="14" t="s">
        <v>52</v>
      </c>
    </row>
    <row r="28" spans="5:15" x14ac:dyDescent="0.25">
      <c r="M28" t="s">
        <v>55</v>
      </c>
      <c r="N28" t="s">
        <v>73</v>
      </c>
      <c r="O28" s="14" t="s">
        <v>56</v>
      </c>
    </row>
    <row r="29" spans="5:15" x14ac:dyDescent="0.25">
      <c r="M29" t="s">
        <v>59</v>
      </c>
      <c r="N29" t="s">
        <v>73</v>
      </c>
      <c r="O29" s="14" t="s">
        <v>60</v>
      </c>
    </row>
    <row r="30" spans="5:15" x14ac:dyDescent="0.25">
      <c r="M30" t="s">
        <v>63</v>
      </c>
      <c r="N30" t="s">
        <v>73</v>
      </c>
      <c r="O30" s="14" t="s">
        <v>64</v>
      </c>
    </row>
    <row r="31" spans="5:15" x14ac:dyDescent="0.25">
      <c r="M31" t="s">
        <v>67</v>
      </c>
      <c r="N31" t="s">
        <v>73</v>
      </c>
      <c r="O31" s="14" t="s">
        <v>68</v>
      </c>
    </row>
    <row r="32" spans="5:15" x14ac:dyDescent="0.25">
      <c r="M32" t="s">
        <v>71</v>
      </c>
      <c r="N32" t="s">
        <v>73</v>
      </c>
      <c r="O32" s="14" t="s">
        <v>72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 2</vt:lpstr>
      <vt:lpstr>Verknüpfungen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 Pütz</dc:creator>
  <cp:lastModifiedBy> </cp:lastModifiedBy>
  <dcterms:created xsi:type="dcterms:W3CDTF">2024-12-09T06:01:18Z</dcterms:created>
  <dcterms:modified xsi:type="dcterms:W3CDTF">2024-12-09T13:34:32Z</dcterms:modified>
</cp:coreProperties>
</file>