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B2C397C7-B691-466A-89C2-3A2A75249E5D}" xr6:coauthVersionLast="47" xr6:coauthVersionMax="47" xr10:uidLastSave="{00000000-0000-0000-0000-000000000000}"/>
  <bookViews>
    <workbookView xWindow="-110" yWindow="-110" windowWidth="32220" windowHeight="17500" xr2:uid="{5259581D-CB3F-49F2-8AE0-4EDE23BE87F2}"/>
  </bookViews>
  <sheets>
    <sheet name="Sheet3" sheetId="1" r:id="rId1"/>
  </sheet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1" l="1" a="1"/>
  <c r="P6" i="1"/>
  <c r="L6" i="1" a="1"/>
  <c r="L6" i="1"/>
  <c r="B6" i="1" a="1"/>
  <c r="B6" i="1"/>
  <c r="F6" i="1" a="1"/>
  <c r="F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<sst xmlns="http://schemas.openxmlformats.org/spreadsheetml/2006/main" count="12" uniqueCount="7">
  <si>
    <t>Start</t>
  </si>
  <si>
    <t>Datum</t>
  </si>
  <si>
    <t>Betrag</t>
  </si>
  <si>
    <t>Jahr</t>
  </si>
  <si>
    <t>Monat</t>
  </si>
  <si>
    <t>Quartal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</si>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</sst>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Trebuchet MS"/>
      <family val="2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/>
    <xf numFmtId="14" fontId="1" fillId="0" borderId="0" xfId="0" applyNumberFormat="1" applyFont="1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2" fillId="0" borderId="0" xfId="0" applyFont="1"/>
    <xf numFmtId="0" fontId="1" fillId="2" borderId="0" xfId="0" applyFont="1" applyFill="1"/>
    <xf numFmtId="14" fontId="1" fillId="2" borderId="0" xfId="0" applyNumberFormat="1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85272-9E9F-4443-B234-F331EED9B6A3}">
  <dimension ref="B1:Q17"/>
  <sheetViews>
    <sheetView tabSelected="1" workbookViewId="0">
      <selection activeCell="P14" sqref="P14"/>
    </sheetView>
  </sheetViews>
  <sheetFormatPr baseColWidth="10" defaultColWidth="8.796875" defaultRowHeight="13" x14ac:dyDescent="0.3"/>
  <cols>
    <col min="1" max="1" width="8.796875" style="1"/>
    <col min="2" max="2" width="11.69921875" style="1" customWidth="1"/>
    <col min="3" max="11" width="8.796875" style="1"/>
    <col min="12" max="12" width="11.69921875" style="1" customWidth="1"/>
    <col min="13" max="16384" width="8.796875" style="1"/>
  </cols>
  <sheetData>
    <row r="1" spans="2:17" x14ac:dyDescent="0.3">
      <c r="B1" s="2"/>
      <c r="C1" s="4" t="s">
        <v>0</v>
      </c>
    </row>
    <row r="2" spans="2:17" x14ac:dyDescent="0.3">
      <c r="B2" s="7">
        <v>2025</v>
      </c>
      <c r="C2" s="6" t="s">
        <v>3</v>
      </c>
      <c r="K2" s="6" t="s">
        <v>0</v>
      </c>
      <c r="L2" s="8">
        <v>45748</v>
      </c>
    </row>
    <row r="3" spans="2:17" x14ac:dyDescent="0.3">
      <c r="B3" s="7">
        <v>4</v>
      </c>
      <c r="C3" s="6" t="s">
        <v>4</v>
      </c>
    </row>
    <row r="5" spans="2:17" x14ac:dyDescent="0.3">
      <c r="B5" s="5" t="s">
        <v>1</v>
      </c>
      <c r="C5" s="5" t="s">
        <v>2</v>
      </c>
      <c r="F5" s="4" t="s">
        <v>5</v>
      </c>
      <c r="G5" s="5" t="s">
        <v>6</v>
      </c>
      <c r="L5" s="5" t="s">
        <v>1</v>
      </c>
      <c r="M5" s="5" t="s">
        <v>2</v>
      </c>
      <c r="P5" s="4" t="s">
        <v>5</v>
      </c>
      <c r="Q5" s="5" t="s">
        <v>6</v>
      </c>
    </row>
    <row r="6" spans="2:17" x14ac:dyDescent="0.3">
      <c r="B6" s="3" cm="1">
        <f t="array" ref="B6:B17">DATE(B2,_xlfn.SEQUENCE(12,,B3),1)</f>
        <v>45748</v>
      </c>
      <c r="C6" s="1">
        <v>10</v>
      </c>
      <c r="F6" s="1" t="str" cm="1">
        <f t="array" ref="F6:G9">_xlfn.GROUPBY(YEAR(_xlfn.ANCHORARRAY(B6))&amp;"-"&amp;ROUNDUP(MONTH(_xlfn.ANCHORARRAY(B6))/3,0),C6:C17,_xleta.SUM,,0)</f>
        <v>2025-2</v>
      </c>
      <c r="G6" s="1">
        <v>40</v>
      </c>
      <c r="L6" s="3" cm="1">
        <f t="array" ref="L6:L17">DATE(YEAR(L2),_xlfn.SEQUENCE(12,,MONTH(L2)),1)</f>
        <v>45748</v>
      </c>
      <c r="M6" s="1">
        <v>10</v>
      </c>
      <c r="P6" s="1" t="str" cm="1">
        <f t="array" ref="P6:Q9">_xlfn.GROUPBY(YEAR(_xlfn.ANCHORARRAY(L6))&amp;"-"&amp;ROUNDUP(MONTH(_xlfn.ANCHORARRAY(L6))/3,0),M6:M17,_xleta.SUM,,0)</f>
        <v>2025-2</v>
      </c>
      <c r="Q6" s="1">
        <v>40</v>
      </c>
    </row>
    <row r="7" spans="2:17" x14ac:dyDescent="0.3">
      <c r="B7" s="3">
        <v>45778</v>
      </c>
      <c r="C7" s="1">
        <v>20</v>
      </c>
      <c r="F7" s="1" t="str">
        <v>2025-3</v>
      </c>
      <c r="G7" s="1">
        <v>50</v>
      </c>
      <c r="L7" s="3">
        <v>45778</v>
      </c>
      <c r="M7" s="1">
        <v>20</v>
      </c>
      <c r="P7" s="1" t="str">
        <v>2025-3</v>
      </c>
      <c r="Q7" s="1">
        <v>50</v>
      </c>
    </row>
    <row r="8" spans="2:17" x14ac:dyDescent="0.3">
      <c r="B8" s="3">
        <v>45809</v>
      </c>
      <c r="C8" s="1">
        <v>10</v>
      </c>
      <c r="F8" s="1" t="str">
        <v>2025-4</v>
      </c>
      <c r="G8" s="1">
        <v>40</v>
      </c>
      <c r="L8" s="3">
        <v>45809</v>
      </c>
      <c r="M8" s="1">
        <v>10</v>
      </c>
      <c r="P8" s="1" t="str">
        <v>2025-4</v>
      </c>
      <c r="Q8" s="1">
        <v>40</v>
      </c>
    </row>
    <row r="9" spans="2:17" x14ac:dyDescent="0.3">
      <c r="B9" s="3">
        <v>45839</v>
      </c>
      <c r="C9" s="1">
        <v>20</v>
      </c>
      <c r="F9" s="1" t="str">
        <v>2026-1</v>
      </c>
      <c r="G9" s="1">
        <v>50</v>
      </c>
      <c r="L9" s="3">
        <v>45839</v>
      </c>
      <c r="M9" s="1">
        <v>20</v>
      </c>
      <c r="P9" s="1" t="str">
        <v>2026-1</v>
      </c>
      <c r="Q9" s="1">
        <v>50</v>
      </c>
    </row>
    <row r="10" spans="2:17" x14ac:dyDescent="0.3">
      <c r="B10" s="3">
        <v>45870</v>
      </c>
      <c r="C10" s="1">
        <v>10</v>
      </c>
      <c r="L10" s="3">
        <v>45870</v>
      </c>
      <c r="M10" s="1">
        <v>10</v>
      </c>
    </row>
    <row r="11" spans="2:17" x14ac:dyDescent="0.3">
      <c r="B11" s="3">
        <v>45901</v>
      </c>
      <c r="C11" s="1">
        <v>20</v>
      </c>
      <c r="L11" s="3">
        <v>45901</v>
      </c>
      <c r="M11" s="1">
        <v>20</v>
      </c>
    </row>
    <row r="12" spans="2:17" x14ac:dyDescent="0.3">
      <c r="B12" s="3">
        <v>45931</v>
      </c>
      <c r="C12" s="1">
        <v>10</v>
      </c>
      <c r="L12" s="3">
        <v>45931</v>
      </c>
      <c r="M12" s="1">
        <v>10</v>
      </c>
    </row>
    <row r="13" spans="2:17" x14ac:dyDescent="0.3">
      <c r="B13" s="3">
        <v>45962</v>
      </c>
      <c r="C13" s="1">
        <v>20</v>
      </c>
      <c r="L13" s="3">
        <v>45962</v>
      </c>
      <c r="M13" s="1">
        <v>20</v>
      </c>
    </row>
    <row r="14" spans="2:17" x14ac:dyDescent="0.3">
      <c r="B14" s="3">
        <v>45992</v>
      </c>
      <c r="C14" s="1">
        <v>10</v>
      </c>
      <c r="L14" s="3">
        <v>45992</v>
      </c>
      <c r="M14" s="1">
        <v>10</v>
      </c>
    </row>
    <row r="15" spans="2:17" x14ac:dyDescent="0.3">
      <c r="B15" s="3">
        <v>46023</v>
      </c>
      <c r="C15" s="1">
        <v>20</v>
      </c>
      <c r="L15" s="3">
        <v>46023</v>
      </c>
      <c r="M15" s="1">
        <v>20</v>
      </c>
    </row>
    <row r="16" spans="2:17" x14ac:dyDescent="0.3">
      <c r="B16" s="3">
        <v>46054</v>
      </c>
      <c r="C16" s="1">
        <v>10</v>
      </c>
      <c r="L16" s="3">
        <v>46054</v>
      </c>
      <c r="M16" s="1">
        <v>10</v>
      </c>
    </row>
    <row r="17" spans="2:13" x14ac:dyDescent="0.3">
      <c r="B17" s="3">
        <v>46082</v>
      </c>
      <c r="C17" s="1">
        <v>20</v>
      </c>
      <c r="L17" s="3">
        <v>46082</v>
      </c>
      <c r="M17" s="1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Jacobsen Niklas</dc:creator>
  <cp:lastModifiedBy>Charly CNX</cp:lastModifiedBy>
  <dcterms:created xsi:type="dcterms:W3CDTF">2024-12-19T10:13:37Z</dcterms:created>
  <dcterms:modified xsi:type="dcterms:W3CDTF">2024-12-19T11:43:17Z</dcterms:modified>
</cp:coreProperties>
</file>