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Z:\11-Schäfer\02-ms\Krupper&amp;Schäfer GmbH\Arbeitsvorgänge\Urlaubsplan\"/>
    </mc:Choice>
  </mc:AlternateContent>
  <xr:revisionPtr revIDLastSave="0" documentId="13_ncr:1_{4DEF82E6-872C-4D9E-9E1D-3194022B53CF}" xr6:coauthVersionLast="47" xr6:coauthVersionMax="47" xr10:uidLastSave="{00000000-0000-0000-0000-000000000000}"/>
  <bookViews>
    <workbookView xWindow="-110" yWindow="-110" windowWidth="38620" windowHeight="21220" activeTab="1" xr2:uid="{00000000-000D-0000-FFFF-FFFF00000000}"/>
    <workbookView xWindow="-110" yWindow="-110" windowWidth="38620" windowHeight="21220" activeTab="1" xr2:uid="{603B5FAD-5A3D-4812-8FF9-956335D648CF}"/>
  </bookViews>
  <sheets>
    <sheet name="Personalplaner" sheetId="1" r:id="rId1"/>
    <sheet name="Feiertage und Ferien" sheetId="2" r:id="rId2"/>
    <sheet name="Jahreskalender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" i="2" l="1"/>
  <c r="I11" i="2" s="1"/>
  <c r="H7" i="2"/>
  <c r="H6" i="2" s="1"/>
  <c r="I5" i="2" a="1"/>
  <c r="I16" i="2" a="1"/>
  <c r="I15" i="2" a="1"/>
  <c r="I13" i="2" a="1"/>
  <c r="I17" i="2" a="1"/>
  <c r="I14" i="2" a="1"/>
  <c r="I9" i="2" a="1"/>
  <c r="H17" i="2" a="1"/>
  <c r="H16" i="2" a="1"/>
  <c r="H15" i="2" a="1"/>
  <c r="H14" i="2" a="1"/>
  <c r="H13" i="2" a="1"/>
  <c r="H9" i="2" a="1"/>
  <c r="H5" i="2" a="1"/>
  <c r="I9" i="2" l="1"/>
  <c r="I14" i="2"/>
  <c r="I17" i="2"/>
  <c r="I13" i="2"/>
  <c r="I15" i="2"/>
  <c r="I16" i="2"/>
  <c r="I5" i="2"/>
  <c r="I10" i="2"/>
  <c r="I8" i="2"/>
  <c r="I6" i="2"/>
  <c r="I12" i="2"/>
  <c r="H17" i="2"/>
  <c r="H16" i="2"/>
  <c r="H15" i="2"/>
  <c r="H14" i="2"/>
  <c r="H13" i="2"/>
  <c r="H9" i="2"/>
  <c r="H5" i="2"/>
  <c r="B2" i="2"/>
  <c r="D10" i="1" l="1"/>
  <c r="D8" i="1" s="1"/>
  <c r="Y5" i="7"/>
  <c r="Y6" i="7"/>
  <c r="Y4" i="7"/>
  <c r="X35" i="7"/>
  <c r="X34" i="7"/>
  <c r="X33" i="7"/>
  <c r="X32" i="7"/>
  <c r="X31" i="7"/>
  <c r="X30" i="7"/>
  <c r="X29" i="7"/>
  <c r="X28" i="7"/>
  <c r="X27" i="7"/>
  <c r="X26" i="7"/>
  <c r="X25" i="7"/>
  <c r="X24" i="7"/>
  <c r="X23" i="7"/>
  <c r="X22" i="7"/>
  <c r="X21" i="7"/>
  <c r="X20" i="7"/>
  <c r="X19" i="7"/>
  <c r="X18" i="7"/>
  <c r="X17" i="7"/>
  <c r="X16" i="7"/>
  <c r="X15" i="7"/>
  <c r="X14" i="7"/>
  <c r="X13" i="7"/>
  <c r="X12" i="7"/>
  <c r="X11" i="7"/>
  <c r="X10" i="7"/>
  <c r="X9" i="7"/>
  <c r="X8" i="7"/>
  <c r="X7" i="7"/>
  <c r="X6" i="7"/>
  <c r="X5" i="7"/>
  <c r="T35" i="7"/>
  <c r="T34" i="7"/>
  <c r="T33" i="7"/>
  <c r="T32" i="7"/>
  <c r="T31" i="7"/>
  <c r="T30" i="7"/>
  <c r="T29" i="7"/>
  <c r="T28" i="7"/>
  <c r="T27" i="7"/>
  <c r="T26" i="7"/>
  <c r="T25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10" i="7"/>
  <c r="T9" i="7"/>
  <c r="T8" i="7"/>
  <c r="T7" i="7"/>
  <c r="T6" i="7"/>
  <c r="T5" i="7"/>
  <c r="R35" i="7"/>
  <c r="R34" i="7"/>
  <c r="R33" i="7"/>
  <c r="R32" i="7"/>
  <c r="R31" i="7"/>
  <c r="R30" i="7"/>
  <c r="R29" i="7"/>
  <c r="R28" i="7"/>
  <c r="R27" i="7"/>
  <c r="R26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P6" i="7"/>
  <c r="P5" i="7"/>
  <c r="L35" i="7"/>
  <c r="L34" i="7"/>
  <c r="L33" i="7"/>
  <c r="L32" i="7"/>
  <c r="L31" i="7"/>
  <c r="L30" i="7"/>
  <c r="L29" i="7"/>
  <c r="L28" i="7"/>
  <c r="L27" i="7"/>
  <c r="L26" i="7"/>
  <c r="L25" i="7"/>
  <c r="L24" i="7"/>
  <c r="L23" i="7"/>
  <c r="L22" i="7"/>
  <c r="L21" i="7"/>
  <c r="L20" i="7"/>
  <c r="L19" i="7"/>
  <c r="L18" i="7"/>
  <c r="L17" i="7"/>
  <c r="L16" i="7"/>
  <c r="L15" i="7"/>
  <c r="L14" i="7"/>
  <c r="L13" i="7"/>
  <c r="L12" i="7"/>
  <c r="L11" i="7"/>
  <c r="L10" i="7"/>
  <c r="L9" i="7"/>
  <c r="L8" i="7"/>
  <c r="L7" i="7"/>
  <c r="L6" i="7"/>
  <c r="L5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6" i="7"/>
  <c r="J5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5" i="7"/>
  <c r="M5" i="7"/>
  <c r="N5" i="7" s="1"/>
  <c r="V35" i="7"/>
  <c r="E10" i="1" l="1"/>
  <c r="E7" i="1"/>
  <c r="E6" i="1"/>
  <c r="D9" i="1"/>
  <c r="D6" i="1"/>
  <c r="D7" i="1"/>
  <c r="Y7" i="7"/>
  <c r="Z6" i="7"/>
  <c r="Z5" i="7"/>
  <c r="C5" i="7"/>
  <c r="I5" i="7"/>
  <c r="O5" i="7"/>
  <c r="O6" i="7" s="1"/>
  <c r="O7" i="7" s="1"/>
  <c r="O8" i="7" s="1"/>
  <c r="O9" i="7" s="1"/>
  <c r="O10" i="7" s="1"/>
  <c r="O11" i="7" s="1"/>
  <c r="O12" i="7" s="1"/>
  <c r="O13" i="7" s="1"/>
  <c r="O14" i="7" s="1"/>
  <c r="O15" i="7" s="1"/>
  <c r="O16" i="7" s="1"/>
  <c r="O17" i="7" s="1"/>
  <c r="O18" i="7" s="1"/>
  <c r="O19" i="7" s="1"/>
  <c r="U5" i="7"/>
  <c r="V5" i="7" s="1"/>
  <c r="K5" i="7"/>
  <c r="Q5" i="7"/>
  <c r="W5" i="7"/>
  <c r="W6" i="7" s="1"/>
  <c r="W7" i="7" s="1"/>
  <c r="W8" i="7" s="1"/>
  <c r="W9" i="7" s="1"/>
  <c r="W10" i="7" s="1"/>
  <c r="W11" i="7" s="1"/>
  <c r="W12" i="7" s="1"/>
  <c r="W13" i="7" s="1"/>
  <c r="S5" i="7"/>
  <c r="E5" i="7"/>
  <c r="F5" i="7" s="1"/>
  <c r="A5" i="7"/>
  <c r="G5" i="7"/>
  <c r="G6" i="7" s="1"/>
  <c r="G7" i="7" s="1"/>
  <c r="G8" i="7" s="1"/>
  <c r="G9" i="7" s="1"/>
  <c r="G10" i="7" s="1"/>
  <c r="G11" i="7" s="1"/>
  <c r="G12" i="7" s="1"/>
  <c r="G13" i="7" s="1"/>
  <c r="G14" i="7" s="1"/>
  <c r="G15" i="7" s="1"/>
  <c r="G16" i="7" s="1"/>
  <c r="G17" i="7" s="1"/>
  <c r="G18" i="7" s="1"/>
  <c r="E6" i="7"/>
  <c r="M6" i="7"/>
  <c r="H12" i="2" l="1"/>
  <c r="H11" i="2"/>
  <c r="H8" i="2"/>
  <c r="H10" i="2"/>
  <c r="E8" i="1"/>
  <c r="F10" i="1"/>
  <c r="E9" i="1"/>
  <c r="Y8" i="7"/>
  <c r="Z7" i="7"/>
  <c r="A6" i="7"/>
  <c r="Q6" i="7"/>
  <c r="Q7" i="7" s="1"/>
  <c r="G19" i="7"/>
  <c r="I6" i="7"/>
  <c r="S6" i="7"/>
  <c r="U6" i="7"/>
  <c r="U7" i="7" s="1"/>
  <c r="W14" i="7"/>
  <c r="K6" i="7"/>
  <c r="C6" i="7"/>
  <c r="E7" i="7"/>
  <c r="F6" i="7"/>
  <c r="M7" i="7"/>
  <c r="N6" i="7"/>
  <c r="O20" i="7"/>
  <c r="G10" i="1" l="1"/>
  <c r="F9" i="1"/>
  <c r="F8" i="1"/>
  <c r="F7" i="1"/>
  <c r="F6" i="1"/>
  <c r="Y9" i="7"/>
  <c r="Z8" i="7"/>
  <c r="G20" i="7"/>
  <c r="A7" i="7"/>
  <c r="V6" i="7"/>
  <c r="I7" i="7"/>
  <c r="C7" i="7"/>
  <c r="W15" i="7"/>
  <c r="S7" i="7"/>
  <c r="K7" i="7"/>
  <c r="Q8" i="7"/>
  <c r="V7" i="7"/>
  <c r="U8" i="7"/>
  <c r="G21" i="7"/>
  <c r="F7" i="7"/>
  <c r="E8" i="7"/>
  <c r="O21" i="7"/>
  <c r="A8" i="7"/>
  <c r="M8" i="7"/>
  <c r="N7" i="7"/>
  <c r="H10" i="1" l="1"/>
  <c r="G9" i="1"/>
  <c r="G8" i="1"/>
  <c r="G7" i="1"/>
  <c r="G6" i="1"/>
  <c r="Y10" i="7"/>
  <c r="Z9" i="7"/>
  <c r="I8" i="7"/>
  <c r="K8" i="7"/>
  <c r="W16" i="7"/>
  <c r="S8" i="7"/>
  <c r="C8" i="7"/>
  <c r="F8" i="7"/>
  <c r="E9" i="7"/>
  <c r="Q9" i="7"/>
  <c r="A9" i="7"/>
  <c r="G22" i="7"/>
  <c r="I9" i="7"/>
  <c r="U9" i="7"/>
  <c r="V8" i="7"/>
  <c r="N8" i="7"/>
  <c r="M9" i="7"/>
  <c r="O22" i="7"/>
  <c r="H8" i="1" l="1"/>
  <c r="I10" i="1"/>
  <c r="H9" i="1"/>
  <c r="H6" i="1"/>
  <c r="H7" i="1"/>
  <c r="Y11" i="7"/>
  <c r="Z10" i="7"/>
  <c r="C9" i="7"/>
  <c r="W17" i="7"/>
  <c r="S9" i="7"/>
  <c r="K9" i="7"/>
  <c r="N9" i="7"/>
  <c r="M10" i="7"/>
  <c r="Q10" i="7"/>
  <c r="A10" i="7"/>
  <c r="F9" i="7"/>
  <c r="E10" i="7"/>
  <c r="I10" i="7"/>
  <c r="O23" i="7"/>
  <c r="V9" i="7"/>
  <c r="U10" i="7"/>
  <c r="G23" i="7"/>
  <c r="J10" i="1" l="1"/>
  <c r="I7" i="1"/>
  <c r="I6" i="1"/>
  <c r="I9" i="1"/>
  <c r="I8" i="1"/>
  <c r="Y12" i="7"/>
  <c r="Z11" i="7"/>
  <c r="K10" i="7"/>
  <c r="W18" i="7"/>
  <c r="S10" i="7"/>
  <c r="C10" i="7"/>
  <c r="F10" i="7"/>
  <c r="E11" i="7"/>
  <c r="N10" i="7"/>
  <c r="M11" i="7"/>
  <c r="I11" i="7"/>
  <c r="A11" i="7"/>
  <c r="Q11" i="7"/>
  <c r="G24" i="7"/>
  <c r="O24" i="7"/>
  <c r="V10" i="7"/>
  <c r="U11" i="7"/>
  <c r="K10" i="1" l="1"/>
  <c r="J9" i="1"/>
  <c r="J6" i="1"/>
  <c r="J8" i="1"/>
  <c r="J7" i="1"/>
  <c r="Y13" i="7"/>
  <c r="Z12" i="7"/>
  <c r="W19" i="7"/>
  <c r="C11" i="7"/>
  <c r="S11" i="7"/>
  <c r="K11" i="7"/>
  <c r="Q12" i="7"/>
  <c r="I12" i="7"/>
  <c r="O25" i="7"/>
  <c r="V11" i="7"/>
  <c r="U12" i="7"/>
  <c r="A12" i="7"/>
  <c r="N11" i="7"/>
  <c r="M12" i="7"/>
  <c r="F11" i="7"/>
  <c r="E12" i="7"/>
  <c r="G25" i="7"/>
  <c r="K7" i="1" l="1"/>
  <c r="K6" i="1"/>
  <c r="K9" i="1"/>
  <c r="L10" i="1"/>
  <c r="K8" i="1"/>
  <c r="Y14" i="7"/>
  <c r="Z13" i="7"/>
  <c r="K12" i="7"/>
  <c r="C12" i="7"/>
  <c r="S12" i="7"/>
  <c r="W20" i="7"/>
  <c r="N12" i="7"/>
  <c r="M13" i="7"/>
  <c r="V12" i="7"/>
  <c r="U13" i="7"/>
  <c r="I13" i="7"/>
  <c r="G26" i="7"/>
  <c r="F12" i="7"/>
  <c r="E13" i="7"/>
  <c r="A13" i="7"/>
  <c r="Q13" i="7"/>
  <c r="O26" i="7"/>
  <c r="L8" i="1" l="1"/>
  <c r="L7" i="1"/>
  <c r="L9" i="1"/>
  <c r="M10" i="1"/>
  <c r="L6" i="1"/>
  <c r="Y15" i="7"/>
  <c r="Z14" i="7"/>
  <c r="W21" i="7"/>
  <c r="C13" i="7"/>
  <c r="S13" i="7"/>
  <c r="K13" i="7"/>
  <c r="F13" i="7"/>
  <c r="E14" i="7"/>
  <c r="G27" i="7"/>
  <c r="Q14" i="7"/>
  <c r="A14" i="7"/>
  <c r="I14" i="7"/>
  <c r="N13" i="7"/>
  <c r="M14" i="7"/>
  <c r="V13" i="7"/>
  <c r="U14" i="7"/>
  <c r="O27" i="7"/>
  <c r="M8" i="1" l="1"/>
  <c r="M9" i="1"/>
  <c r="M6" i="1"/>
  <c r="M7" i="1"/>
  <c r="N10" i="1"/>
  <c r="Y16" i="7"/>
  <c r="Z15" i="7"/>
  <c r="K14" i="7"/>
  <c r="C14" i="7"/>
  <c r="W22" i="7"/>
  <c r="S14" i="7"/>
  <c r="A15" i="7"/>
  <c r="O28" i="7"/>
  <c r="V14" i="7"/>
  <c r="U15" i="7"/>
  <c r="F14" i="7"/>
  <c r="E15" i="7"/>
  <c r="I15" i="7"/>
  <c r="Q15" i="7"/>
  <c r="N14" i="7"/>
  <c r="M15" i="7"/>
  <c r="G28" i="7"/>
  <c r="N9" i="1" l="1"/>
  <c r="O10" i="1"/>
  <c r="N6" i="1"/>
  <c r="N8" i="1"/>
  <c r="N7" i="1"/>
  <c r="Y17" i="7"/>
  <c r="Z16" i="7"/>
  <c r="C15" i="7"/>
  <c r="S15" i="7"/>
  <c r="W23" i="7"/>
  <c r="K15" i="7"/>
  <c r="Q16" i="7"/>
  <c r="O29" i="7"/>
  <c r="N15" i="7"/>
  <c r="M16" i="7"/>
  <c r="I16" i="7"/>
  <c r="V15" i="7"/>
  <c r="U16" i="7"/>
  <c r="A16" i="7"/>
  <c r="F15" i="7"/>
  <c r="E16" i="7"/>
  <c r="G29" i="7"/>
  <c r="O6" i="1" l="1"/>
  <c r="O9" i="1"/>
  <c r="O8" i="1"/>
  <c r="O7" i="1"/>
  <c r="P10" i="1"/>
  <c r="Y18" i="7"/>
  <c r="Z17" i="7"/>
  <c r="K16" i="7"/>
  <c r="S16" i="7"/>
  <c r="W24" i="7"/>
  <c r="C16" i="7"/>
  <c r="I17" i="7"/>
  <c r="Q17" i="7"/>
  <c r="U17" i="7"/>
  <c r="V16" i="7"/>
  <c r="A17" i="7"/>
  <c r="G30" i="7"/>
  <c r="F16" i="7"/>
  <c r="E17" i="7"/>
  <c r="N16" i="7"/>
  <c r="M17" i="7"/>
  <c r="O30" i="7"/>
  <c r="P8" i="1" l="1"/>
  <c r="P9" i="1"/>
  <c r="Q10" i="1"/>
  <c r="P7" i="1"/>
  <c r="P6" i="1"/>
  <c r="Y19" i="7"/>
  <c r="Z18" i="7"/>
  <c r="C17" i="7"/>
  <c r="S17" i="7"/>
  <c r="W25" i="7"/>
  <c r="K17" i="7"/>
  <c r="Q18" i="7"/>
  <c r="E18" i="7"/>
  <c r="F17" i="7"/>
  <c r="O31" i="7"/>
  <c r="G31" i="7"/>
  <c r="U18" i="7"/>
  <c r="V17" i="7"/>
  <c r="A18" i="7"/>
  <c r="I18" i="7"/>
  <c r="M18" i="7"/>
  <c r="N17" i="7"/>
  <c r="Q9" i="1" l="1"/>
  <c r="Q8" i="1"/>
  <c r="Q7" i="1"/>
  <c r="R10" i="1"/>
  <c r="Q6" i="1"/>
  <c r="Y20" i="7"/>
  <c r="Z19" i="7"/>
  <c r="K18" i="7"/>
  <c r="S18" i="7"/>
  <c r="W26" i="7"/>
  <c r="C18" i="7"/>
  <c r="U19" i="7"/>
  <c r="V18" i="7"/>
  <c r="O32" i="7"/>
  <c r="M19" i="7"/>
  <c r="N18" i="7"/>
  <c r="I19" i="7"/>
  <c r="A19" i="7"/>
  <c r="G32" i="7"/>
  <c r="E19" i="7"/>
  <c r="F18" i="7"/>
  <c r="Q19" i="7"/>
  <c r="R6" i="1" l="1"/>
  <c r="R7" i="1"/>
  <c r="R9" i="1"/>
  <c r="R8" i="1"/>
  <c r="S10" i="1"/>
  <c r="Y21" i="7"/>
  <c r="Z20" i="7"/>
  <c r="C19" i="7"/>
  <c r="S19" i="7"/>
  <c r="W27" i="7"/>
  <c r="K19" i="7"/>
  <c r="Q20" i="7"/>
  <c r="G33" i="7"/>
  <c r="I20" i="7"/>
  <c r="U20" i="7"/>
  <c r="V19" i="7"/>
  <c r="E20" i="7"/>
  <c r="F19" i="7"/>
  <c r="A20" i="7"/>
  <c r="M20" i="7"/>
  <c r="N19" i="7"/>
  <c r="O33" i="7"/>
  <c r="S8" i="1" l="1"/>
  <c r="S7" i="1"/>
  <c r="T10" i="1"/>
  <c r="S6" i="1"/>
  <c r="S9" i="1"/>
  <c r="Y22" i="7"/>
  <c r="Z21" i="7"/>
  <c r="S20" i="7"/>
  <c r="K20" i="7"/>
  <c r="C20" i="7"/>
  <c r="W28" i="7"/>
  <c r="M21" i="7"/>
  <c r="N20" i="7"/>
  <c r="E21" i="7"/>
  <c r="F20" i="7"/>
  <c r="U21" i="7"/>
  <c r="V20" i="7"/>
  <c r="G34" i="7"/>
  <c r="O34" i="7"/>
  <c r="A21" i="7"/>
  <c r="I21" i="7"/>
  <c r="Q21" i="7"/>
  <c r="T9" i="1" l="1"/>
  <c r="T7" i="1"/>
  <c r="U10" i="1"/>
  <c r="T6" i="1"/>
  <c r="T8" i="1"/>
  <c r="Y23" i="7"/>
  <c r="Z22" i="7"/>
  <c r="W29" i="7"/>
  <c r="K21" i="7"/>
  <c r="S21" i="7"/>
  <c r="C21" i="7"/>
  <c r="I22" i="7"/>
  <c r="O35" i="7"/>
  <c r="U22" i="7"/>
  <c r="V21" i="7"/>
  <c r="M22" i="7"/>
  <c r="N21" i="7"/>
  <c r="Q22" i="7"/>
  <c r="A22" i="7"/>
  <c r="E22" i="7"/>
  <c r="F21" i="7"/>
  <c r="V10" i="1" l="1"/>
  <c r="U9" i="1"/>
  <c r="U8" i="1"/>
  <c r="U6" i="1"/>
  <c r="U7" i="1"/>
  <c r="Y24" i="7"/>
  <c r="Z23" i="7"/>
  <c r="C22" i="7"/>
  <c r="K22" i="7"/>
  <c r="S22" i="7"/>
  <c r="W30" i="7"/>
  <c r="E23" i="7"/>
  <c r="F22" i="7"/>
  <c r="Q23" i="7"/>
  <c r="U23" i="7"/>
  <c r="V22" i="7"/>
  <c r="I23" i="7"/>
  <c r="A23" i="7"/>
  <c r="M23" i="7"/>
  <c r="N22" i="7"/>
  <c r="W10" i="1" l="1"/>
  <c r="V9" i="1"/>
  <c r="V8" i="1"/>
  <c r="V7" i="1"/>
  <c r="V6" i="1"/>
  <c r="Y25" i="7"/>
  <c r="Z24" i="7"/>
  <c r="K23" i="7"/>
  <c r="W31" i="7"/>
  <c r="S23" i="7"/>
  <c r="C23" i="7"/>
  <c r="M24" i="7"/>
  <c r="N23" i="7"/>
  <c r="I24" i="7"/>
  <c r="Q24" i="7"/>
  <c r="A24" i="7"/>
  <c r="U24" i="7"/>
  <c r="V23" i="7"/>
  <c r="E24" i="7"/>
  <c r="F23" i="7"/>
  <c r="W8" i="1" l="1"/>
  <c r="W7" i="1"/>
  <c r="X10" i="1"/>
  <c r="W6" i="1"/>
  <c r="W9" i="1"/>
  <c r="Y26" i="7"/>
  <c r="Z25" i="7"/>
  <c r="W32" i="7"/>
  <c r="C24" i="7"/>
  <c r="K24" i="7"/>
  <c r="S24" i="7"/>
  <c r="E25" i="7"/>
  <c r="F24" i="7"/>
  <c r="A25" i="7"/>
  <c r="I25" i="7"/>
  <c r="U25" i="7"/>
  <c r="V24" i="7"/>
  <c r="Q25" i="7"/>
  <c r="M25" i="7"/>
  <c r="N24" i="7"/>
  <c r="Y10" i="1" l="1"/>
  <c r="X8" i="1"/>
  <c r="X6" i="1"/>
  <c r="X9" i="1"/>
  <c r="X7" i="1"/>
  <c r="Y27" i="7"/>
  <c r="Z26" i="7"/>
  <c r="S25" i="7"/>
  <c r="C25" i="7"/>
  <c r="K25" i="7"/>
  <c r="W33" i="7"/>
  <c r="M26" i="7"/>
  <c r="N25" i="7"/>
  <c r="U26" i="7"/>
  <c r="V25" i="7"/>
  <c r="A26" i="7"/>
  <c r="Q26" i="7"/>
  <c r="I26" i="7"/>
  <c r="E26" i="7"/>
  <c r="F25" i="7"/>
  <c r="Y9" i="1" l="1"/>
  <c r="Z10" i="1"/>
  <c r="Y8" i="1"/>
  <c r="Y7" i="1"/>
  <c r="Y6" i="1"/>
  <c r="Y28" i="7"/>
  <c r="Z27" i="7"/>
  <c r="W34" i="7"/>
  <c r="C26" i="7"/>
  <c r="K26" i="7"/>
  <c r="S26" i="7"/>
  <c r="E27" i="7"/>
  <c r="F26" i="7"/>
  <c r="U27" i="7"/>
  <c r="V26" i="7"/>
  <c r="Q27" i="7"/>
  <c r="I27" i="7"/>
  <c r="A27" i="7"/>
  <c r="M27" i="7"/>
  <c r="N26" i="7"/>
  <c r="Z7" i="1" l="1"/>
  <c r="Z6" i="1"/>
  <c r="AA10" i="1"/>
  <c r="Z9" i="1"/>
  <c r="Z8" i="1"/>
  <c r="Y29" i="7"/>
  <c r="Z28" i="7"/>
  <c r="S27" i="7"/>
  <c r="C27" i="7"/>
  <c r="K27" i="7"/>
  <c r="W35" i="7"/>
  <c r="M28" i="7"/>
  <c r="N27" i="7"/>
  <c r="I28" i="7"/>
  <c r="U28" i="7"/>
  <c r="V27" i="7"/>
  <c r="A28" i="7"/>
  <c r="Q28" i="7"/>
  <c r="E28" i="7"/>
  <c r="F27" i="7"/>
  <c r="AA6" i="1" l="1"/>
  <c r="AA8" i="1"/>
  <c r="AA7" i="1"/>
  <c r="AB10" i="1"/>
  <c r="AA9" i="1"/>
  <c r="Y30" i="7"/>
  <c r="Z29" i="7"/>
  <c r="C28" i="7"/>
  <c r="K28" i="7"/>
  <c r="S28" i="7"/>
  <c r="E29" i="7"/>
  <c r="F28" i="7"/>
  <c r="A29" i="7"/>
  <c r="I29" i="7"/>
  <c r="Q29" i="7"/>
  <c r="U29" i="7"/>
  <c r="V28" i="7"/>
  <c r="M29" i="7"/>
  <c r="N28" i="7"/>
  <c r="AB9" i="1" l="1"/>
  <c r="AC10" i="1"/>
  <c r="AB8" i="1"/>
  <c r="AB6" i="1"/>
  <c r="AB7" i="1"/>
  <c r="Y31" i="7"/>
  <c r="Z30" i="7"/>
  <c r="K29" i="7"/>
  <c r="S29" i="7"/>
  <c r="C29" i="7"/>
  <c r="M30" i="7"/>
  <c r="N29" i="7"/>
  <c r="Q30" i="7"/>
  <c r="A30" i="7"/>
  <c r="U30" i="7"/>
  <c r="V29" i="7"/>
  <c r="I30" i="7"/>
  <c r="E30" i="7"/>
  <c r="F29" i="7"/>
  <c r="AD10" i="1" l="1"/>
  <c r="AC6" i="1"/>
  <c r="AC9" i="1"/>
  <c r="AC8" i="1"/>
  <c r="AC7" i="1"/>
  <c r="Y32" i="7"/>
  <c r="Z31" i="7"/>
  <c r="S30" i="7"/>
  <c r="K30" i="7"/>
  <c r="C30" i="7"/>
  <c r="E31" i="7"/>
  <c r="F30" i="7"/>
  <c r="Q31" i="7"/>
  <c r="U31" i="7"/>
  <c r="V30" i="7"/>
  <c r="I31" i="7"/>
  <c r="A31" i="7"/>
  <c r="M31" i="7"/>
  <c r="N30" i="7"/>
  <c r="AD7" i="1" l="1"/>
  <c r="AD6" i="1"/>
  <c r="AD9" i="1"/>
  <c r="AE10" i="1"/>
  <c r="AD8" i="1"/>
  <c r="Y33" i="7"/>
  <c r="Z32" i="7"/>
  <c r="K31" i="7"/>
  <c r="C31" i="7"/>
  <c r="S31" i="7"/>
  <c r="M32" i="7"/>
  <c r="N31" i="7"/>
  <c r="I32" i="7"/>
  <c r="Q32" i="7"/>
  <c r="A32" i="7"/>
  <c r="U32" i="7"/>
  <c r="V31" i="7"/>
  <c r="E32" i="7"/>
  <c r="F31" i="7"/>
  <c r="AE8" i="1" l="1"/>
  <c r="AE7" i="1"/>
  <c r="AE6" i="1"/>
  <c r="AE9" i="1"/>
  <c r="AF10" i="1"/>
  <c r="Y34" i="7"/>
  <c r="Z33" i="7"/>
  <c r="C32" i="7"/>
  <c r="K32" i="7"/>
  <c r="S32" i="7"/>
  <c r="E33" i="7"/>
  <c r="F32" i="7"/>
  <c r="A33" i="7"/>
  <c r="I33" i="7"/>
  <c r="U33" i="7"/>
  <c r="V32" i="7"/>
  <c r="Q33" i="7"/>
  <c r="M33" i="7"/>
  <c r="N32" i="7"/>
  <c r="AG10" i="1" l="1"/>
  <c r="AF8" i="1"/>
  <c r="AF7" i="1"/>
  <c r="AF6" i="1"/>
  <c r="AF9" i="1"/>
  <c r="Y35" i="7"/>
  <c r="Z35" i="7" s="1"/>
  <c r="Z34" i="7"/>
  <c r="K33" i="7"/>
  <c r="S33" i="7"/>
  <c r="C33" i="7"/>
  <c r="A34" i="7"/>
  <c r="M34" i="7"/>
  <c r="N33" i="7"/>
  <c r="U34" i="7"/>
  <c r="V34" i="7" s="1"/>
  <c r="V33" i="7"/>
  <c r="Q34" i="7"/>
  <c r="I34" i="7"/>
  <c r="E34" i="7"/>
  <c r="F33" i="7"/>
  <c r="AG9" i="1" l="1"/>
  <c r="AH10" i="1"/>
  <c r="AG8" i="1"/>
  <c r="AG7" i="1"/>
  <c r="AG6" i="1"/>
  <c r="S34" i="7"/>
  <c r="K34" i="7"/>
  <c r="M35" i="7"/>
  <c r="N35" i="7" s="1"/>
  <c r="N34" i="7"/>
  <c r="I35" i="7"/>
  <c r="F34" i="7"/>
  <c r="E35" i="7"/>
  <c r="F35" i="7" s="1"/>
  <c r="A35" i="7"/>
  <c r="AH7" i="1" l="1"/>
  <c r="AH6" i="1"/>
  <c r="AH9" i="1"/>
  <c r="AH8" i="1"/>
  <c r="AI10" i="1"/>
  <c r="S35" i="7"/>
  <c r="AI6" i="1" l="1"/>
  <c r="AI7" i="1"/>
  <c r="AI9" i="1"/>
  <c r="AI8" i="1"/>
  <c r="AJ10" i="1"/>
  <c r="AJ6" i="1" l="1"/>
  <c r="AK10" i="1"/>
  <c r="AJ9" i="1"/>
  <c r="AJ8" i="1"/>
  <c r="AJ7" i="1"/>
  <c r="AK7" i="1" l="1"/>
  <c r="AL10" i="1"/>
  <c r="AK6" i="1"/>
  <c r="AK9" i="1"/>
  <c r="AK8" i="1"/>
  <c r="AL8" i="1" l="1"/>
  <c r="AL7" i="1"/>
  <c r="AL6" i="1"/>
  <c r="AL9" i="1"/>
  <c r="AM10" i="1"/>
  <c r="AN10" i="1" l="1"/>
  <c r="AM8" i="1"/>
  <c r="AM6" i="1"/>
  <c r="AM7" i="1"/>
  <c r="AM9" i="1"/>
  <c r="AO10" i="1" l="1"/>
  <c r="AN8" i="1"/>
  <c r="AN7" i="1"/>
  <c r="AN6" i="1"/>
  <c r="AN9" i="1"/>
  <c r="AO7" i="1" l="1"/>
  <c r="AP10" i="1"/>
  <c r="AO6" i="1"/>
  <c r="AO9" i="1"/>
  <c r="AO8" i="1"/>
  <c r="AP6" i="1" l="1"/>
  <c r="AP8" i="1"/>
  <c r="AQ10" i="1"/>
  <c r="AP9" i="1"/>
  <c r="AP7" i="1"/>
  <c r="AR10" i="1" l="1"/>
  <c r="AQ6" i="1"/>
  <c r="AQ8" i="1"/>
  <c r="AQ7" i="1"/>
  <c r="AQ9" i="1"/>
  <c r="AR6" i="1" l="1"/>
  <c r="AR8" i="1"/>
  <c r="AR7" i="1"/>
  <c r="AR9" i="1"/>
  <c r="AS10" i="1"/>
  <c r="AS9" i="1" l="1"/>
  <c r="AS8" i="1"/>
  <c r="AS7" i="1"/>
  <c r="AS6" i="1"/>
  <c r="AT10" i="1"/>
  <c r="AU10" i="1" l="1"/>
  <c r="AT8" i="1"/>
  <c r="AT6" i="1"/>
  <c r="AT7" i="1"/>
  <c r="AT9" i="1"/>
  <c r="AU9" i="1" l="1"/>
  <c r="AV10" i="1"/>
  <c r="AU8" i="1"/>
  <c r="AU7" i="1"/>
  <c r="AU6" i="1"/>
  <c r="AW10" i="1" l="1"/>
  <c r="AV8" i="1"/>
  <c r="AV7" i="1"/>
  <c r="AV6" i="1"/>
  <c r="AV9" i="1"/>
  <c r="AW9" i="1" l="1"/>
  <c r="AW6" i="1"/>
  <c r="AX10" i="1"/>
  <c r="AW8" i="1"/>
  <c r="AW7" i="1"/>
  <c r="AX9" i="1" l="1"/>
  <c r="AY10" i="1"/>
  <c r="AX8" i="1"/>
  <c r="AX6" i="1"/>
  <c r="AX7" i="1"/>
  <c r="AZ10" i="1" l="1"/>
  <c r="AY8" i="1"/>
  <c r="AY7" i="1"/>
  <c r="AY9" i="1"/>
  <c r="AY6" i="1"/>
  <c r="AZ7" i="1" l="1"/>
  <c r="AZ9" i="1"/>
  <c r="BA10" i="1"/>
  <c r="AZ8" i="1"/>
  <c r="AZ6" i="1"/>
  <c r="BA7" i="1" l="1"/>
  <c r="BA6" i="1"/>
  <c r="BB10" i="1"/>
  <c r="BA8" i="1"/>
  <c r="BA9" i="1"/>
  <c r="BB7" i="1" l="1"/>
  <c r="BC10" i="1"/>
  <c r="BB6" i="1"/>
  <c r="BB9" i="1"/>
  <c r="BB8" i="1"/>
  <c r="BC7" i="1" l="1"/>
  <c r="BC6" i="1"/>
  <c r="BC8" i="1"/>
  <c r="BC9" i="1"/>
  <c r="BD10" i="1"/>
  <c r="BE10" i="1" l="1"/>
  <c r="BD9" i="1"/>
  <c r="BD8" i="1"/>
  <c r="BD7" i="1"/>
  <c r="BD6" i="1"/>
  <c r="BF10" i="1" l="1"/>
  <c r="BE9" i="1"/>
  <c r="BE8" i="1"/>
  <c r="BE6" i="1"/>
  <c r="BE7" i="1"/>
  <c r="BF7" i="1" l="1"/>
  <c r="BF8" i="1"/>
  <c r="BF9" i="1"/>
  <c r="BF6" i="1"/>
  <c r="BG10" i="1"/>
  <c r="BG7" i="1" l="1"/>
  <c r="BG6" i="1"/>
  <c r="BG9" i="1"/>
  <c r="BH10" i="1"/>
  <c r="BG8" i="1"/>
  <c r="BH6" i="1" l="1"/>
  <c r="BI10" i="1"/>
  <c r="BH8" i="1"/>
  <c r="BH9" i="1"/>
  <c r="BH7" i="1"/>
  <c r="BI6" i="1" l="1"/>
  <c r="BJ10" i="1"/>
  <c r="BI8" i="1"/>
  <c r="BI7" i="1"/>
  <c r="BI9" i="1"/>
  <c r="BK10" i="1" l="1"/>
  <c r="BJ9" i="1"/>
  <c r="BJ8" i="1"/>
  <c r="BJ7" i="1"/>
  <c r="BJ6" i="1"/>
  <c r="BL10" i="1" l="1"/>
  <c r="BK7" i="1"/>
  <c r="BK9" i="1"/>
  <c r="BK6" i="1"/>
  <c r="BK8" i="1"/>
  <c r="BL7" i="1" l="1"/>
  <c r="BL6" i="1"/>
  <c r="BM10" i="1"/>
  <c r="BL9" i="1"/>
  <c r="BL8" i="1"/>
  <c r="BN10" i="1" l="1"/>
  <c r="BM9" i="1"/>
  <c r="BM8" i="1"/>
  <c r="BM6" i="1"/>
  <c r="BM7" i="1"/>
  <c r="BN8" i="1" l="1"/>
  <c r="BN6" i="1"/>
  <c r="BN9" i="1"/>
  <c r="BN7" i="1"/>
  <c r="BO10" i="1"/>
  <c r="BO8" i="1" l="1"/>
  <c r="BO6" i="1"/>
  <c r="BO7" i="1"/>
  <c r="BP10" i="1"/>
  <c r="BO9" i="1"/>
  <c r="BP9" i="1" l="1"/>
  <c r="BP7" i="1"/>
  <c r="BP8" i="1"/>
  <c r="BQ10" i="1"/>
  <c r="BP6" i="1"/>
  <c r="BQ7" i="1" l="1"/>
  <c r="BQ6" i="1"/>
  <c r="BR10" i="1"/>
  <c r="BQ9" i="1"/>
  <c r="BQ8" i="1"/>
  <c r="BR9" i="1" l="1"/>
  <c r="BR7" i="1"/>
  <c r="BS10" i="1"/>
  <c r="BR6" i="1"/>
  <c r="BR8" i="1"/>
  <c r="BS6" i="1" l="1"/>
  <c r="BS9" i="1"/>
  <c r="BT10" i="1"/>
  <c r="BS8" i="1"/>
  <c r="BS7" i="1"/>
  <c r="BT8" i="1" l="1"/>
  <c r="BU10" i="1"/>
  <c r="BT7" i="1"/>
  <c r="BT9" i="1"/>
  <c r="BT6" i="1"/>
  <c r="BU9" i="1" l="1"/>
  <c r="BU6" i="1"/>
  <c r="BU8" i="1"/>
  <c r="BV10" i="1"/>
  <c r="BU7" i="1"/>
  <c r="BW10" i="1" l="1"/>
  <c r="BV9" i="1"/>
  <c r="BV7" i="1"/>
  <c r="BV8" i="1"/>
  <c r="BV6" i="1"/>
  <c r="BW6" i="1" l="1"/>
  <c r="BX10" i="1"/>
  <c r="BW8" i="1"/>
  <c r="BW9" i="1"/>
  <c r="BW7" i="1"/>
  <c r="BX9" i="1" l="1"/>
  <c r="BX8" i="1"/>
  <c r="BX6" i="1"/>
  <c r="BX7" i="1"/>
  <c r="BY10" i="1"/>
  <c r="BY6" i="1" l="1"/>
  <c r="BZ10" i="1"/>
  <c r="BY9" i="1"/>
  <c r="BY8" i="1"/>
  <c r="BY7" i="1"/>
  <c r="BZ8" i="1" l="1"/>
  <c r="BZ7" i="1"/>
  <c r="BZ6" i="1"/>
  <c r="CA10" i="1"/>
  <c r="BZ9" i="1"/>
  <c r="CA6" i="1" l="1"/>
  <c r="CA9" i="1"/>
  <c r="CB10" i="1"/>
  <c r="CA8" i="1"/>
  <c r="CA7" i="1"/>
  <c r="CB7" i="1" l="1"/>
  <c r="CB9" i="1"/>
  <c r="CB6" i="1"/>
  <c r="CB8" i="1"/>
  <c r="CC10" i="1"/>
  <c r="CC9" i="1" l="1"/>
  <c r="CC6" i="1"/>
  <c r="CC8" i="1"/>
  <c r="CC7" i="1"/>
  <c r="CD10" i="1"/>
  <c r="CD9" i="1" l="1"/>
  <c r="CD7" i="1"/>
  <c r="CD8" i="1"/>
  <c r="CD6" i="1"/>
  <c r="CE10" i="1"/>
  <c r="CF10" i="1" l="1"/>
  <c r="CE9" i="1"/>
  <c r="CE6" i="1"/>
  <c r="CE7" i="1"/>
  <c r="CE8" i="1"/>
  <c r="CF8" i="1" l="1"/>
  <c r="CF6" i="1"/>
  <c r="CF7" i="1"/>
  <c r="CF9" i="1"/>
  <c r="CG10" i="1"/>
  <c r="CH10" i="1" l="1"/>
  <c r="CG9" i="1"/>
  <c r="CG6" i="1"/>
  <c r="CG7" i="1"/>
  <c r="CG8" i="1"/>
  <c r="CH6" i="1" l="1"/>
  <c r="CI10" i="1"/>
  <c r="CH8" i="1"/>
  <c r="CH9" i="1"/>
  <c r="CH7" i="1"/>
  <c r="CI7" i="1" l="1"/>
  <c r="CI9" i="1"/>
  <c r="CJ10" i="1"/>
  <c r="CI8" i="1"/>
  <c r="CI6" i="1"/>
  <c r="CK10" i="1" l="1"/>
  <c r="CJ7" i="1"/>
  <c r="CJ6" i="1"/>
  <c r="CJ8" i="1"/>
  <c r="CJ9" i="1"/>
  <c r="CK7" i="1" l="1"/>
  <c r="CL10" i="1"/>
  <c r="CK9" i="1"/>
  <c r="CK8" i="1"/>
  <c r="CK6" i="1"/>
  <c r="CL8" i="1" l="1"/>
  <c r="CL7" i="1"/>
  <c r="CL6" i="1"/>
  <c r="CL9" i="1"/>
  <c r="CM10" i="1"/>
  <c r="CM7" i="1" l="1"/>
  <c r="CM6" i="1"/>
  <c r="CM8" i="1"/>
  <c r="CM9" i="1"/>
  <c r="CN10" i="1"/>
  <c r="CN9" i="1" l="1"/>
  <c r="CN8" i="1"/>
  <c r="CN7" i="1"/>
  <c r="CN6" i="1"/>
  <c r="CO10" i="1"/>
  <c r="CO9" i="1" l="1"/>
  <c r="CP10" i="1"/>
  <c r="CO7" i="1"/>
  <c r="CO8" i="1"/>
  <c r="CO6" i="1"/>
  <c r="CP6" i="1" l="1"/>
  <c r="CP9" i="1"/>
  <c r="CQ10" i="1"/>
  <c r="CP8" i="1"/>
  <c r="CP7" i="1"/>
  <c r="CQ6" i="1" l="1"/>
  <c r="CR10" i="1"/>
  <c r="CQ7" i="1"/>
  <c r="CQ9" i="1"/>
  <c r="CQ8" i="1"/>
  <c r="CR6" i="1" l="1"/>
  <c r="CR8" i="1"/>
  <c r="CR9" i="1"/>
  <c r="CS10" i="1"/>
  <c r="CR7" i="1"/>
  <c r="CS9" i="1" l="1"/>
  <c r="CT10" i="1"/>
  <c r="CS6" i="1"/>
  <c r="CS8" i="1"/>
  <c r="CS7" i="1"/>
  <c r="CU10" i="1" l="1"/>
  <c r="CT9" i="1"/>
  <c r="CT8" i="1"/>
  <c r="CT7" i="1"/>
  <c r="CT6" i="1"/>
  <c r="CU9" i="1" l="1"/>
  <c r="CU8" i="1"/>
  <c r="CU6" i="1"/>
  <c r="CU7" i="1"/>
  <c r="CV10" i="1"/>
  <c r="CV8" i="1" l="1"/>
  <c r="CV9" i="1"/>
  <c r="CV6" i="1"/>
  <c r="CV7" i="1"/>
  <c r="CW10" i="1"/>
  <c r="CW9" i="1" l="1"/>
  <c r="CW8" i="1"/>
  <c r="CW7" i="1"/>
  <c r="CW6" i="1"/>
  <c r="CX10" i="1"/>
  <c r="CX8" i="1" l="1"/>
  <c r="CY10" i="1"/>
  <c r="CX6" i="1"/>
  <c r="CX9" i="1"/>
  <c r="CX7" i="1"/>
  <c r="CY8" i="1" l="1"/>
  <c r="CZ10" i="1"/>
  <c r="CY7" i="1"/>
  <c r="CY9" i="1"/>
  <c r="CY6" i="1"/>
  <c r="CZ8" i="1" l="1"/>
  <c r="DA10" i="1"/>
  <c r="CZ7" i="1"/>
  <c r="CZ9" i="1"/>
  <c r="CZ6" i="1"/>
  <c r="DA7" i="1" l="1"/>
  <c r="DB10" i="1"/>
  <c r="DA6" i="1"/>
  <c r="DA8" i="1"/>
  <c r="DA9" i="1"/>
  <c r="DB9" i="1" l="1"/>
  <c r="DC10" i="1"/>
  <c r="DB7" i="1"/>
  <c r="DB8" i="1"/>
  <c r="DB6" i="1"/>
  <c r="DC6" i="1" l="1"/>
  <c r="DD10" i="1"/>
  <c r="DC9" i="1"/>
  <c r="DC8" i="1"/>
  <c r="DC7" i="1"/>
  <c r="DD9" i="1" l="1"/>
  <c r="DD8" i="1"/>
  <c r="DE10" i="1"/>
  <c r="DD6" i="1"/>
  <c r="DD7" i="1"/>
  <c r="DE9" i="1" l="1"/>
  <c r="DE7" i="1"/>
  <c r="DE8" i="1"/>
  <c r="DE6" i="1"/>
  <c r="DF10" i="1"/>
  <c r="DG10" i="1" l="1"/>
  <c r="DF7" i="1"/>
  <c r="DF6" i="1"/>
  <c r="DF8" i="1"/>
  <c r="DF9" i="1"/>
  <c r="DG7" i="1" l="1"/>
  <c r="DG8" i="1"/>
  <c r="DG6" i="1"/>
  <c r="DH10" i="1"/>
  <c r="DG9" i="1"/>
  <c r="DH8" i="1" l="1"/>
  <c r="DH9" i="1"/>
  <c r="DI10" i="1"/>
  <c r="DH7" i="1"/>
  <c r="DH6" i="1"/>
  <c r="DI9" i="1" l="1"/>
  <c r="DJ10" i="1"/>
  <c r="DI7" i="1"/>
  <c r="DI8" i="1"/>
  <c r="DI6" i="1"/>
  <c r="DJ7" i="1" l="1"/>
  <c r="DJ6" i="1"/>
  <c r="DJ8" i="1"/>
  <c r="DJ9" i="1"/>
  <c r="DK10" i="1"/>
  <c r="DK6" i="1" l="1"/>
  <c r="DK9" i="1"/>
  <c r="DL10" i="1"/>
  <c r="DK8" i="1"/>
  <c r="DK7" i="1"/>
  <c r="DL8" i="1" l="1"/>
  <c r="DL7" i="1"/>
  <c r="DL6" i="1"/>
  <c r="DM10" i="1"/>
  <c r="DL9" i="1"/>
  <c r="DN10" i="1" l="1"/>
  <c r="DM7" i="1"/>
  <c r="DM6" i="1"/>
  <c r="DM8" i="1"/>
  <c r="DM9" i="1"/>
  <c r="DN7" i="1" l="1"/>
  <c r="DN6" i="1"/>
  <c r="DN9" i="1"/>
  <c r="DN8" i="1"/>
  <c r="DO10" i="1"/>
  <c r="DO8" i="1" l="1"/>
  <c r="DO7" i="1"/>
  <c r="DO9" i="1"/>
  <c r="DO6" i="1"/>
  <c r="DP10" i="1"/>
  <c r="DP6" i="1" l="1"/>
  <c r="DQ10" i="1"/>
  <c r="DP9" i="1"/>
  <c r="DP8" i="1"/>
  <c r="DP7" i="1"/>
  <c r="DQ9" i="1" l="1"/>
  <c r="DQ8" i="1"/>
  <c r="DR10" i="1"/>
  <c r="DQ7" i="1"/>
  <c r="DQ6" i="1"/>
  <c r="DR6" i="1" l="1"/>
  <c r="DS10" i="1"/>
  <c r="DR9" i="1"/>
  <c r="DR7" i="1"/>
  <c r="DR8" i="1"/>
  <c r="DS8" i="1" l="1"/>
  <c r="DS9" i="1"/>
  <c r="DT10" i="1"/>
  <c r="DS7" i="1"/>
  <c r="DS6" i="1"/>
  <c r="DT8" i="1" l="1"/>
  <c r="DT7" i="1"/>
  <c r="DT6" i="1"/>
  <c r="DU10" i="1"/>
  <c r="DT9" i="1"/>
  <c r="DU7" i="1" l="1"/>
  <c r="DU6" i="1"/>
  <c r="DV10" i="1"/>
  <c r="DU9" i="1"/>
  <c r="DU8" i="1"/>
  <c r="DV6" i="1" l="1"/>
  <c r="DV7" i="1"/>
  <c r="DW10" i="1"/>
  <c r="DV9" i="1"/>
  <c r="DV8" i="1"/>
  <c r="DW9" i="1" l="1"/>
  <c r="DW6" i="1"/>
  <c r="DW8" i="1"/>
  <c r="DW7" i="1"/>
  <c r="DX10" i="1"/>
  <c r="DX7" i="1" l="1"/>
  <c r="DX6" i="1"/>
  <c r="DY10" i="1"/>
  <c r="DX8" i="1"/>
  <c r="DX9" i="1"/>
  <c r="DY8" i="1" l="1"/>
  <c r="DZ10" i="1"/>
  <c r="DY9" i="1"/>
  <c r="DY7" i="1"/>
  <c r="DY6" i="1"/>
  <c r="DZ6" i="1" l="1"/>
  <c r="DZ7" i="1"/>
  <c r="EA10" i="1"/>
  <c r="DZ9" i="1"/>
  <c r="DZ8" i="1"/>
  <c r="EA8" i="1" l="1"/>
  <c r="EA7" i="1"/>
  <c r="EA9" i="1"/>
  <c r="EB10" i="1"/>
  <c r="EA6" i="1"/>
  <c r="EB8" i="1" l="1"/>
  <c r="EB6" i="1"/>
  <c r="EC10" i="1"/>
  <c r="EB9" i="1"/>
  <c r="EB7" i="1"/>
  <c r="EC8" i="1" l="1"/>
  <c r="EC9" i="1"/>
  <c r="EC7" i="1"/>
  <c r="ED10" i="1"/>
  <c r="EC6" i="1"/>
  <c r="ED6" i="1" l="1"/>
  <c r="ED8" i="1"/>
  <c r="EE10" i="1"/>
  <c r="ED9" i="1"/>
  <c r="ED7" i="1"/>
  <c r="EE9" i="1" l="1"/>
  <c r="EE6" i="1"/>
  <c r="EE8" i="1"/>
  <c r="EF10" i="1"/>
  <c r="EE7" i="1"/>
  <c r="EG10" i="1" l="1"/>
  <c r="EF9" i="1"/>
  <c r="EF8" i="1"/>
  <c r="EF6" i="1"/>
  <c r="EF7" i="1"/>
  <c r="EG8" i="1" l="1"/>
  <c r="EG7" i="1"/>
  <c r="EH10" i="1"/>
  <c r="EG9" i="1"/>
  <c r="EG6" i="1"/>
  <c r="EI10" i="1" l="1"/>
  <c r="EH7" i="1"/>
  <c r="EH9" i="1"/>
  <c r="EH6" i="1"/>
  <c r="EH8" i="1"/>
  <c r="EI7" i="1" l="1"/>
  <c r="EI9" i="1"/>
  <c r="EJ10" i="1"/>
  <c r="EI8" i="1"/>
  <c r="EI6" i="1"/>
  <c r="EJ7" i="1" l="1"/>
  <c r="EJ6" i="1"/>
  <c r="EK10" i="1"/>
  <c r="EJ8" i="1"/>
  <c r="EJ9" i="1"/>
  <c r="EK9" i="1" l="1"/>
  <c r="EL10" i="1"/>
  <c r="EK8" i="1"/>
  <c r="EK6" i="1"/>
  <c r="EK7" i="1"/>
  <c r="EL8" i="1" l="1"/>
  <c r="EL7" i="1"/>
  <c r="EM10" i="1"/>
  <c r="EL9" i="1"/>
  <c r="EL6" i="1"/>
  <c r="EM8" i="1" l="1"/>
  <c r="EM9" i="1"/>
  <c r="EM7" i="1"/>
  <c r="EN10" i="1"/>
  <c r="EM6" i="1"/>
  <c r="EN9" i="1" l="1"/>
  <c r="EN7" i="1"/>
  <c r="EO10" i="1"/>
  <c r="EN8" i="1"/>
  <c r="EN6" i="1"/>
  <c r="EO8" i="1" l="1"/>
  <c r="EP10" i="1"/>
  <c r="EO9" i="1"/>
  <c r="EO7" i="1"/>
  <c r="EO6" i="1"/>
  <c r="EP9" i="1" l="1"/>
  <c r="EQ10" i="1"/>
  <c r="EP8" i="1"/>
  <c r="EP6" i="1"/>
  <c r="EP7" i="1"/>
  <c r="ER10" i="1" l="1"/>
  <c r="EQ9" i="1"/>
  <c r="EQ8" i="1"/>
  <c r="EQ7" i="1"/>
  <c r="EQ6" i="1"/>
  <c r="ER7" i="1" l="1"/>
  <c r="ER6" i="1"/>
  <c r="ER9" i="1"/>
  <c r="ES10" i="1"/>
  <c r="ER8" i="1"/>
  <c r="ES8" i="1" l="1"/>
  <c r="ES6" i="1"/>
  <c r="ES9" i="1"/>
  <c r="ES7" i="1"/>
  <c r="ET10" i="1"/>
  <c r="ET9" i="1" l="1"/>
  <c r="EU10" i="1"/>
  <c r="ET7" i="1"/>
  <c r="ET8" i="1"/>
  <c r="ET6" i="1"/>
  <c r="EV10" i="1" l="1"/>
  <c r="EU7" i="1"/>
  <c r="EU6" i="1"/>
  <c r="EU8" i="1"/>
  <c r="EU9" i="1"/>
  <c r="EV7" i="1" l="1"/>
  <c r="EV8" i="1"/>
  <c r="EV9" i="1"/>
  <c r="EW10" i="1"/>
  <c r="EV6" i="1"/>
  <c r="EW7" i="1" l="1"/>
  <c r="EW8" i="1"/>
  <c r="EX10" i="1"/>
  <c r="EW9" i="1"/>
  <c r="EW6" i="1"/>
  <c r="EX9" i="1" l="1"/>
  <c r="EY10" i="1"/>
  <c r="EX8" i="1"/>
  <c r="EX7" i="1"/>
  <c r="EX6" i="1"/>
  <c r="EY7" i="1" l="1"/>
  <c r="EY9" i="1"/>
  <c r="EZ10" i="1"/>
  <c r="EY6" i="1"/>
  <c r="EY8" i="1"/>
  <c r="EZ8" i="1" l="1"/>
  <c r="EZ7" i="1"/>
  <c r="EZ6" i="1"/>
  <c r="FA10" i="1"/>
  <c r="EZ9" i="1"/>
  <c r="FA8" i="1" l="1"/>
  <c r="FA6" i="1"/>
  <c r="FB10" i="1"/>
  <c r="FA9" i="1"/>
  <c r="FA7" i="1"/>
  <c r="FB7" i="1" l="1"/>
  <c r="FB6" i="1"/>
  <c r="FB8" i="1"/>
  <c r="FC10" i="1"/>
  <c r="FB9" i="1"/>
  <c r="FC8" i="1" l="1"/>
  <c r="FC7" i="1"/>
  <c r="FD10" i="1"/>
  <c r="FC6" i="1"/>
  <c r="FC9" i="1"/>
  <c r="FD8" i="1" l="1"/>
  <c r="FD9" i="1"/>
  <c r="FE10" i="1"/>
  <c r="FD7" i="1"/>
  <c r="FD6" i="1"/>
  <c r="FE7" i="1" l="1"/>
  <c r="FE6" i="1"/>
  <c r="FE8" i="1"/>
  <c r="FF10" i="1"/>
  <c r="FE9" i="1"/>
  <c r="FF9" i="1" l="1"/>
  <c r="FF8" i="1"/>
  <c r="FG10" i="1"/>
  <c r="FF6" i="1"/>
  <c r="FF7" i="1"/>
  <c r="FG8" i="1" l="1"/>
  <c r="FG6" i="1"/>
  <c r="FG7" i="1"/>
  <c r="FH10" i="1"/>
  <c r="FG9" i="1"/>
  <c r="FH7" i="1" l="1"/>
  <c r="FH9" i="1"/>
  <c r="FH6" i="1"/>
  <c r="FI10" i="1"/>
  <c r="FH8" i="1"/>
  <c r="FI9" i="1" l="1"/>
  <c r="FI8" i="1"/>
  <c r="FJ10" i="1"/>
  <c r="FI7" i="1"/>
  <c r="FI6" i="1"/>
  <c r="FJ8" i="1" l="1"/>
  <c r="FJ6" i="1"/>
  <c r="FK10" i="1"/>
  <c r="FJ7" i="1"/>
  <c r="FJ9" i="1"/>
  <c r="FL10" i="1" l="1"/>
  <c r="FK9" i="1"/>
  <c r="FK7" i="1"/>
  <c r="FK8" i="1"/>
  <c r="FK6" i="1"/>
  <c r="FL9" i="1" l="1"/>
  <c r="FM10" i="1"/>
  <c r="FL6" i="1"/>
  <c r="FL7" i="1"/>
  <c r="FL8" i="1"/>
  <c r="FM8" i="1" l="1"/>
  <c r="FN10" i="1"/>
  <c r="FM7" i="1"/>
  <c r="FM6" i="1"/>
  <c r="FM9" i="1"/>
  <c r="FN6" i="1" l="1"/>
  <c r="FN8" i="1"/>
  <c r="FN9" i="1"/>
  <c r="FO10" i="1"/>
  <c r="FN7" i="1"/>
  <c r="FO9" i="1" l="1"/>
  <c r="FO8" i="1"/>
  <c r="FP10" i="1"/>
  <c r="FO6" i="1"/>
  <c r="FO7" i="1"/>
  <c r="FP8" i="1" l="1"/>
  <c r="FP7" i="1"/>
  <c r="FQ10" i="1"/>
  <c r="FP6" i="1"/>
  <c r="FP9" i="1"/>
  <c r="FQ9" i="1" l="1"/>
  <c r="FQ8" i="1"/>
  <c r="FQ7" i="1"/>
  <c r="FR10" i="1"/>
  <c r="FQ6" i="1"/>
  <c r="FR6" i="1" l="1"/>
  <c r="FR8" i="1"/>
  <c r="FR7" i="1"/>
  <c r="FS10" i="1"/>
  <c r="FR9" i="1"/>
  <c r="FS9" i="1" l="1"/>
  <c r="FS8" i="1"/>
  <c r="FT10" i="1"/>
  <c r="FS7" i="1"/>
  <c r="FS6" i="1"/>
  <c r="FT6" i="1" l="1"/>
  <c r="FT9" i="1"/>
  <c r="FT8" i="1"/>
  <c r="FU10" i="1"/>
  <c r="FT7" i="1"/>
  <c r="FU9" i="1" l="1"/>
  <c r="FU8" i="1"/>
  <c r="FV10" i="1"/>
  <c r="FU7" i="1"/>
  <c r="FU6" i="1"/>
  <c r="FV8" i="1" l="1"/>
  <c r="FV7" i="1"/>
  <c r="FV6" i="1"/>
  <c r="FV9" i="1"/>
  <c r="FW10" i="1"/>
  <c r="FW8" i="1" l="1"/>
  <c r="FW7" i="1"/>
  <c r="FW9" i="1"/>
  <c r="FX10" i="1"/>
  <c r="FW6" i="1"/>
  <c r="FX9" i="1" l="1"/>
  <c r="FX7" i="1"/>
  <c r="FX6" i="1"/>
  <c r="FY10" i="1"/>
  <c r="FX8" i="1"/>
  <c r="FZ10" i="1" l="1"/>
  <c r="FY9" i="1"/>
  <c r="FY6" i="1"/>
  <c r="FY8" i="1"/>
  <c r="FY7" i="1"/>
  <c r="FZ6" i="1" l="1"/>
  <c r="FZ9" i="1"/>
  <c r="GA10" i="1"/>
  <c r="FZ8" i="1"/>
  <c r="FZ7" i="1"/>
  <c r="GA6" i="1" l="1"/>
  <c r="GA9" i="1"/>
  <c r="GA8" i="1"/>
  <c r="GA7" i="1"/>
  <c r="GB10" i="1"/>
  <c r="GB7" i="1" l="1"/>
  <c r="GC10" i="1"/>
  <c r="GB6" i="1"/>
  <c r="GB9" i="1"/>
  <c r="GB8" i="1"/>
  <c r="GC7" i="1" l="1"/>
  <c r="GC6" i="1"/>
  <c r="GD10" i="1"/>
  <c r="GC9" i="1"/>
  <c r="GC8" i="1"/>
  <c r="GD7" i="1" l="1"/>
  <c r="GD9" i="1"/>
  <c r="GD6" i="1"/>
  <c r="GE10" i="1"/>
  <c r="GD8" i="1"/>
  <c r="GF10" i="1" l="1"/>
  <c r="GE6" i="1"/>
  <c r="GE7" i="1"/>
  <c r="GE8" i="1"/>
  <c r="GE9" i="1"/>
  <c r="GF7" i="1" l="1"/>
  <c r="GF6" i="1"/>
  <c r="GF9" i="1"/>
  <c r="GF8" i="1"/>
  <c r="GG10" i="1"/>
  <c r="GG7" i="1" l="1"/>
  <c r="GG8" i="1"/>
  <c r="GG6" i="1"/>
  <c r="GH10" i="1"/>
  <c r="GG9" i="1"/>
  <c r="GH6" i="1" l="1"/>
  <c r="GH8" i="1"/>
  <c r="GH9" i="1"/>
  <c r="GH7" i="1"/>
  <c r="GI10" i="1"/>
  <c r="GI8" i="1" l="1"/>
  <c r="GI6" i="1"/>
  <c r="GI7" i="1"/>
  <c r="GI9" i="1"/>
  <c r="GJ10" i="1"/>
  <c r="GK10" i="1" l="1"/>
  <c r="GJ7" i="1"/>
  <c r="GJ6" i="1"/>
  <c r="GJ9" i="1"/>
  <c r="GJ8" i="1"/>
  <c r="GK8" i="1" l="1"/>
  <c r="GK7" i="1"/>
  <c r="GK6" i="1"/>
  <c r="GK9" i="1"/>
  <c r="GL10" i="1"/>
  <c r="GL8" i="1" l="1"/>
  <c r="GL7" i="1"/>
  <c r="GL6" i="1"/>
  <c r="GL9" i="1"/>
  <c r="GM10" i="1"/>
  <c r="GM6" i="1" l="1"/>
  <c r="GM8" i="1"/>
  <c r="GM7" i="1"/>
  <c r="GN10" i="1"/>
  <c r="GM9" i="1"/>
  <c r="GN6" i="1" l="1"/>
  <c r="GN9" i="1"/>
  <c r="GN7" i="1"/>
  <c r="GN8" i="1"/>
  <c r="GO10" i="1"/>
  <c r="GP10" i="1" l="1"/>
  <c r="GO8" i="1"/>
  <c r="GO6" i="1"/>
  <c r="GO7" i="1"/>
  <c r="GO9" i="1"/>
  <c r="GP8" i="1" l="1"/>
  <c r="GP6" i="1"/>
  <c r="GP7" i="1"/>
  <c r="GQ10" i="1"/>
  <c r="GP9" i="1"/>
  <c r="GQ8" i="1" l="1"/>
  <c r="GQ6" i="1"/>
  <c r="GQ7" i="1"/>
  <c r="GR10" i="1"/>
  <c r="GQ9" i="1"/>
  <c r="GR7" i="1" l="1"/>
  <c r="GR6" i="1"/>
  <c r="GS10" i="1"/>
  <c r="GR8" i="1"/>
  <c r="GR9" i="1"/>
  <c r="GS8" i="1" l="1"/>
  <c r="GS7" i="1"/>
  <c r="GS6" i="1"/>
  <c r="GS9" i="1"/>
  <c r="GT10" i="1"/>
  <c r="GT8" i="1" l="1"/>
  <c r="GT7" i="1"/>
  <c r="GU10" i="1"/>
  <c r="GT6" i="1"/>
  <c r="GT9" i="1"/>
  <c r="GU8" i="1" l="1"/>
  <c r="GU6" i="1"/>
  <c r="GU7" i="1"/>
  <c r="GV10" i="1"/>
  <c r="GU9" i="1"/>
  <c r="GV9" i="1" l="1"/>
  <c r="GV7" i="1"/>
  <c r="GV8" i="1"/>
  <c r="GW10" i="1"/>
  <c r="GV6" i="1"/>
  <c r="GW9" i="1" l="1"/>
  <c r="GW8" i="1"/>
  <c r="GW6" i="1"/>
  <c r="GW7" i="1"/>
  <c r="GX10" i="1"/>
  <c r="GX8" i="1" l="1"/>
  <c r="GY10" i="1"/>
  <c r="GX7" i="1"/>
  <c r="GX6" i="1"/>
  <c r="GX9" i="1"/>
  <c r="GY7" i="1" l="1"/>
  <c r="GY8" i="1"/>
  <c r="GY6" i="1"/>
  <c r="GZ10" i="1"/>
  <c r="GY9" i="1"/>
  <c r="GZ8" i="1" l="1"/>
  <c r="GZ7" i="1"/>
  <c r="GZ6" i="1"/>
  <c r="GZ9" i="1"/>
  <c r="HA10" i="1"/>
  <c r="HA8" i="1" l="1"/>
  <c r="HA6" i="1"/>
  <c r="HA9" i="1"/>
  <c r="HB10" i="1"/>
  <c r="HA7" i="1"/>
  <c r="HB7" i="1" l="1"/>
  <c r="HB8" i="1"/>
  <c r="HB6" i="1"/>
  <c r="HB9" i="1"/>
  <c r="HC10" i="1"/>
  <c r="HC6" i="1" l="1"/>
  <c r="HD10" i="1"/>
  <c r="HC8" i="1"/>
  <c r="HC7" i="1"/>
  <c r="HC9" i="1"/>
  <c r="HD7" i="1" l="1"/>
  <c r="HD6" i="1"/>
  <c r="HD8" i="1"/>
  <c r="HE10" i="1"/>
  <c r="HD9" i="1"/>
  <c r="HE8" i="1" l="1"/>
  <c r="HE9" i="1"/>
  <c r="HE7" i="1"/>
  <c r="HF10" i="1"/>
  <c r="HE6" i="1"/>
  <c r="HF7" i="1" l="1"/>
  <c r="HF6" i="1"/>
  <c r="HF8" i="1"/>
  <c r="HF9" i="1"/>
  <c r="HG10" i="1"/>
  <c r="HG7" i="1" l="1"/>
  <c r="HG8" i="1"/>
  <c r="HG6" i="1"/>
  <c r="HH10" i="1"/>
  <c r="HG9" i="1"/>
  <c r="HI10" i="1" l="1"/>
  <c r="HH8" i="1"/>
  <c r="HH6" i="1"/>
  <c r="HH9" i="1"/>
  <c r="HH7" i="1"/>
  <c r="HJ10" i="1" l="1"/>
  <c r="HI6" i="1"/>
  <c r="HI9" i="1"/>
  <c r="HI7" i="1"/>
  <c r="HI8" i="1"/>
  <c r="HK10" i="1" l="1"/>
  <c r="HJ8" i="1"/>
  <c r="HJ6" i="1"/>
  <c r="HJ9" i="1"/>
  <c r="HJ7" i="1"/>
  <c r="HL10" i="1" l="1"/>
  <c r="HK6" i="1"/>
  <c r="HK9" i="1"/>
  <c r="HK8" i="1"/>
  <c r="HK7" i="1"/>
  <c r="HL9" i="1" l="1"/>
  <c r="HM10" i="1"/>
  <c r="HL6" i="1"/>
  <c r="HL7" i="1"/>
  <c r="HL8" i="1"/>
  <c r="HN10" i="1" l="1"/>
  <c r="HM8" i="1"/>
  <c r="HM9" i="1"/>
  <c r="HM7" i="1"/>
  <c r="HM6" i="1"/>
  <c r="HO10" i="1" l="1"/>
  <c r="HN8" i="1"/>
  <c r="HN7" i="1"/>
  <c r="HN6" i="1"/>
  <c r="HN9" i="1"/>
  <c r="HO9" i="1" l="1"/>
  <c r="HO8" i="1"/>
  <c r="HO7" i="1"/>
  <c r="HO6" i="1"/>
  <c r="HP10" i="1"/>
  <c r="HP8" i="1" l="1"/>
  <c r="HP9" i="1"/>
  <c r="HQ10" i="1"/>
  <c r="HP6" i="1"/>
  <c r="HP7" i="1"/>
  <c r="HQ8" i="1" l="1"/>
  <c r="HQ9" i="1"/>
  <c r="HR10" i="1"/>
  <c r="HQ7" i="1"/>
  <c r="HQ6" i="1"/>
  <c r="HR8" i="1" l="1"/>
  <c r="HR7" i="1"/>
  <c r="HR6" i="1"/>
  <c r="HS10" i="1"/>
  <c r="HR9" i="1"/>
  <c r="HS8" i="1" l="1"/>
  <c r="HS7" i="1"/>
  <c r="HS6" i="1"/>
  <c r="HT10" i="1"/>
  <c r="HS9" i="1"/>
  <c r="HT7" i="1" l="1"/>
  <c r="HT6" i="1"/>
  <c r="HT8" i="1"/>
  <c r="HU10" i="1"/>
  <c r="HT9" i="1"/>
  <c r="HU7" i="1" l="1"/>
  <c r="HU6" i="1"/>
  <c r="HV10" i="1"/>
  <c r="HU8" i="1"/>
  <c r="HU9" i="1"/>
  <c r="HW10" i="1" l="1"/>
  <c r="HV7" i="1"/>
  <c r="HV8" i="1"/>
  <c r="HV6" i="1"/>
  <c r="HV9" i="1"/>
  <c r="HX10" i="1" l="1"/>
  <c r="HW8" i="1"/>
  <c r="HW7" i="1"/>
  <c r="HW6" i="1"/>
  <c r="HW9" i="1"/>
  <c r="HX6" i="1" l="1"/>
  <c r="HY10" i="1"/>
  <c r="HX8" i="1"/>
  <c r="HX9" i="1"/>
  <c r="HX7" i="1"/>
  <c r="HZ10" i="1" l="1"/>
  <c r="HY7" i="1"/>
  <c r="HY9" i="1"/>
  <c r="HY6" i="1"/>
  <c r="HY8" i="1"/>
  <c r="HZ8" i="1" l="1"/>
  <c r="HZ9" i="1"/>
  <c r="HZ6" i="1"/>
  <c r="IA10" i="1"/>
  <c r="HZ7" i="1"/>
  <c r="IA7" i="1" l="1"/>
  <c r="IA8" i="1"/>
  <c r="IA6" i="1"/>
  <c r="IA9" i="1"/>
  <c r="IB10" i="1"/>
  <c r="IB6" i="1" l="1"/>
  <c r="IB8" i="1"/>
  <c r="IB9" i="1"/>
  <c r="IC10" i="1"/>
  <c r="IB7" i="1"/>
  <c r="ID10" i="1" l="1"/>
  <c r="IC6" i="1"/>
  <c r="IC8" i="1"/>
  <c r="IC7" i="1"/>
  <c r="IC9" i="1"/>
  <c r="ID6" i="1" l="1"/>
  <c r="ID9" i="1"/>
  <c r="ID8" i="1"/>
  <c r="IE10" i="1"/>
  <c r="ID7" i="1"/>
  <c r="IE6" i="1" l="1"/>
  <c r="IE7" i="1"/>
  <c r="IE9" i="1"/>
  <c r="IE8" i="1"/>
  <c r="IF10" i="1"/>
  <c r="IF7" i="1" l="1"/>
  <c r="IF6" i="1"/>
  <c r="IF9" i="1"/>
  <c r="IG10" i="1"/>
  <c r="IF8" i="1"/>
  <c r="IH10" i="1" l="1"/>
  <c r="IG8" i="1"/>
  <c r="IG9" i="1"/>
  <c r="IG7" i="1"/>
  <c r="IG6" i="1"/>
  <c r="IH8" i="1" l="1"/>
  <c r="IH6" i="1"/>
  <c r="IH7" i="1"/>
  <c r="IH9" i="1"/>
  <c r="II10" i="1"/>
  <c r="II7" i="1" l="1"/>
  <c r="II8" i="1"/>
  <c r="II6" i="1"/>
  <c r="II9" i="1"/>
  <c r="IJ10" i="1"/>
  <c r="IJ6" i="1" l="1"/>
  <c r="IK10" i="1"/>
  <c r="IJ8" i="1"/>
  <c r="IJ9" i="1"/>
  <c r="IJ7" i="1"/>
  <c r="IK6" i="1" l="1"/>
  <c r="IK9" i="1"/>
  <c r="IK8" i="1"/>
  <c r="IL10" i="1"/>
  <c r="IK7" i="1"/>
  <c r="IM10" i="1" l="1"/>
  <c r="IL7" i="1"/>
  <c r="IL6" i="1"/>
  <c r="IL9" i="1"/>
  <c r="IL8" i="1"/>
  <c r="IN10" i="1" l="1"/>
  <c r="IM8" i="1"/>
  <c r="IM9" i="1"/>
  <c r="IM7" i="1"/>
  <c r="IM6" i="1"/>
  <c r="IN9" i="1" l="1"/>
  <c r="IN7" i="1"/>
  <c r="IN6" i="1"/>
  <c r="IO10" i="1"/>
  <c r="IN8" i="1"/>
  <c r="IO8" i="1" l="1"/>
  <c r="IO6" i="1"/>
  <c r="IO7" i="1"/>
  <c r="IO9" i="1"/>
  <c r="IP10" i="1"/>
  <c r="IQ10" i="1" l="1"/>
  <c r="IP7" i="1"/>
  <c r="IP8" i="1"/>
  <c r="IP6" i="1"/>
  <c r="IP9" i="1"/>
  <c r="IQ6" i="1" l="1"/>
  <c r="IQ8" i="1"/>
  <c r="IQ7" i="1"/>
  <c r="IR10" i="1"/>
  <c r="IQ9" i="1"/>
  <c r="IR7" i="1" l="1"/>
  <c r="IR6" i="1"/>
  <c r="IR8" i="1"/>
  <c r="IS10" i="1"/>
  <c r="IR9" i="1"/>
  <c r="IS9" i="1" l="1"/>
  <c r="IT10" i="1"/>
  <c r="IS7" i="1"/>
  <c r="IS8" i="1"/>
  <c r="IS6" i="1"/>
  <c r="IT8" i="1" l="1"/>
  <c r="IT7" i="1"/>
  <c r="IT6" i="1"/>
  <c r="IT9" i="1"/>
  <c r="IU10" i="1"/>
  <c r="IU7" i="1" l="1"/>
  <c r="IU8" i="1"/>
  <c r="IU6" i="1"/>
  <c r="IU9" i="1"/>
  <c r="IV10" i="1"/>
  <c r="IV6" i="1" l="1"/>
  <c r="IW10" i="1"/>
  <c r="IV8" i="1"/>
  <c r="IV9" i="1"/>
  <c r="IV7" i="1"/>
  <c r="IW8" i="1" l="1"/>
  <c r="IW7" i="1"/>
  <c r="IW6" i="1"/>
  <c r="IW9" i="1"/>
  <c r="IX10" i="1"/>
  <c r="IX7" i="1" l="1"/>
  <c r="IX6" i="1"/>
  <c r="IX9" i="1"/>
  <c r="IY10" i="1"/>
  <c r="IX8" i="1"/>
  <c r="IY6" i="1" l="1"/>
  <c r="IY8" i="1"/>
  <c r="IZ10" i="1"/>
  <c r="IY7" i="1"/>
  <c r="IY9" i="1"/>
  <c r="IZ7" i="1" l="1"/>
  <c r="IZ6" i="1"/>
  <c r="IZ8" i="1"/>
  <c r="IZ9" i="1"/>
  <c r="JA10" i="1"/>
  <c r="JA9" i="1" l="1"/>
  <c r="JA7" i="1"/>
  <c r="JA8" i="1"/>
  <c r="JB10" i="1"/>
  <c r="JA6" i="1"/>
  <c r="JB8" i="1" l="1"/>
  <c r="JB7" i="1"/>
  <c r="JB6" i="1"/>
  <c r="JC10" i="1"/>
  <c r="JB9" i="1"/>
  <c r="JC7" i="1" l="1"/>
  <c r="JC9" i="1"/>
  <c r="JD10" i="1"/>
  <c r="JC6" i="1"/>
  <c r="JC8" i="1"/>
  <c r="JD8" i="1" l="1"/>
  <c r="JD7" i="1"/>
  <c r="JD9" i="1"/>
  <c r="JE10" i="1"/>
  <c r="JD6" i="1"/>
  <c r="JE6" i="1" l="1"/>
  <c r="JF10" i="1"/>
  <c r="JE9" i="1"/>
  <c r="JE7" i="1"/>
  <c r="JE8" i="1"/>
  <c r="JF9" i="1" l="1"/>
  <c r="JG10" i="1"/>
  <c r="JF6" i="1"/>
  <c r="JF7" i="1"/>
  <c r="JF8" i="1"/>
  <c r="JG6" i="1" l="1"/>
  <c r="JG7" i="1"/>
  <c r="JH10" i="1"/>
  <c r="JG9" i="1"/>
  <c r="JG8" i="1"/>
  <c r="JH6" i="1" l="1"/>
  <c r="JH8" i="1"/>
  <c r="JH9" i="1"/>
  <c r="JH7" i="1"/>
  <c r="JI10" i="1"/>
  <c r="JI7" i="1" l="1"/>
  <c r="JI6" i="1"/>
  <c r="JI8" i="1"/>
  <c r="JJ10" i="1"/>
  <c r="JI9" i="1"/>
  <c r="JJ8" i="1" l="1"/>
  <c r="JJ7" i="1"/>
  <c r="JJ6" i="1"/>
  <c r="JK10" i="1"/>
  <c r="JJ9" i="1"/>
  <c r="JK7" i="1" l="1"/>
  <c r="JK6" i="1"/>
  <c r="JK8" i="1"/>
  <c r="JK9" i="1"/>
  <c r="JL10" i="1"/>
  <c r="JL7" i="1" l="1"/>
  <c r="JL8" i="1"/>
  <c r="JL6" i="1"/>
  <c r="JM10" i="1"/>
  <c r="JL9" i="1"/>
  <c r="JN10" i="1" l="1"/>
  <c r="JM7" i="1"/>
  <c r="JM8" i="1"/>
  <c r="JM6" i="1"/>
  <c r="JM9" i="1"/>
  <c r="JN7" i="1" l="1"/>
  <c r="JN6" i="1"/>
  <c r="JN9" i="1"/>
  <c r="JN8" i="1"/>
  <c r="JO10" i="1"/>
  <c r="JP10" i="1" l="1"/>
  <c r="JO8" i="1"/>
  <c r="JO6" i="1"/>
  <c r="JO7" i="1"/>
  <c r="JO9" i="1"/>
  <c r="JP7" i="1" l="1"/>
  <c r="JP6" i="1"/>
  <c r="JP8" i="1"/>
  <c r="JQ10" i="1"/>
  <c r="JP9" i="1"/>
  <c r="JQ8" i="1" l="1"/>
  <c r="JQ7" i="1"/>
  <c r="JR10" i="1"/>
  <c r="JQ9" i="1"/>
  <c r="JQ6" i="1"/>
  <c r="JR6" i="1" l="1"/>
  <c r="JR7" i="1"/>
  <c r="JR8" i="1"/>
  <c r="JR9" i="1"/>
  <c r="JS10" i="1"/>
  <c r="JS8" i="1" l="1"/>
  <c r="JS7" i="1"/>
  <c r="JS6" i="1"/>
  <c r="JT10" i="1"/>
  <c r="JS9" i="1"/>
  <c r="JT7" i="1" l="1"/>
  <c r="JT6" i="1"/>
  <c r="JT9" i="1"/>
  <c r="JT8" i="1"/>
  <c r="JU10" i="1"/>
  <c r="JU6" i="1" l="1"/>
  <c r="JU9" i="1"/>
  <c r="JU7" i="1"/>
  <c r="JV10" i="1"/>
  <c r="JU8" i="1"/>
  <c r="JV8" i="1" l="1"/>
  <c r="JV7" i="1"/>
  <c r="JV9" i="1"/>
  <c r="JV6" i="1"/>
  <c r="JW10" i="1"/>
  <c r="JW8" i="1" l="1"/>
  <c r="JX10" i="1"/>
  <c r="JW7" i="1"/>
  <c r="JW9" i="1"/>
  <c r="JW6" i="1"/>
  <c r="JY10" i="1" l="1"/>
  <c r="JX9" i="1"/>
  <c r="JX7" i="1"/>
  <c r="JX6" i="1"/>
  <c r="JX8" i="1"/>
  <c r="JY7" i="1" l="1"/>
  <c r="JY6" i="1"/>
  <c r="JY8" i="1"/>
  <c r="JZ10" i="1"/>
  <c r="JY9" i="1"/>
  <c r="KA10" i="1" l="1"/>
  <c r="JZ8" i="1"/>
  <c r="JZ7" i="1"/>
  <c r="JZ9" i="1"/>
  <c r="JZ6" i="1"/>
  <c r="KA8" i="1" l="1"/>
  <c r="KA7" i="1"/>
  <c r="KA6" i="1"/>
  <c r="KA9" i="1"/>
  <c r="KB10" i="1"/>
  <c r="KB6" i="1" l="1"/>
  <c r="KB9" i="1"/>
  <c r="KC10" i="1"/>
  <c r="KB8" i="1"/>
  <c r="KB7" i="1"/>
  <c r="KC8" i="1" l="1"/>
  <c r="KC7" i="1"/>
  <c r="KC6" i="1"/>
  <c r="KC9" i="1"/>
  <c r="KD10" i="1"/>
  <c r="KD8" i="1" l="1"/>
  <c r="KD6" i="1"/>
  <c r="KD7" i="1"/>
  <c r="KD9" i="1"/>
  <c r="KE10" i="1"/>
  <c r="KE8" i="1" l="1"/>
  <c r="KE7" i="1"/>
  <c r="KE9" i="1"/>
  <c r="KF10" i="1"/>
  <c r="KE6" i="1"/>
  <c r="KG10" i="1" l="1"/>
  <c r="KF6" i="1"/>
  <c r="KF7" i="1"/>
  <c r="KF8" i="1"/>
  <c r="KF9" i="1"/>
  <c r="KG6" i="1" l="1"/>
  <c r="KH10" i="1"/>
  <c r="KG8" i="1"/>
  <c r="KG7" i="1"/>
  <c r="KG9" i="1"/>
  <c r="KH6" i="1" l="1"/>
  <c r="KI10" i="1"/>
  <c r="KH8" i="1"/>
  <c r="KH7" i="1"/>
  <c r="KH9" i="1"/>
  <c r="KI6" i="1" l="1"/>
  <c r="KI8" i="1"/>
  <c r="KI7" i="1"/>
  <c r="KI9" i="1"/>
  <c r="KJ10" i="1"/>
  <c r="KJ6" i="1" l="1"/>
  <c r="KK10" i="1"/>
  <c r="KJ7" i="1"/>
  <c r="KJ9" i="1"/>
  <c r="KJ8" i="1"/>
  <c r="KK7" i="1" l="1"/>
  <c r="KK6" i="1"/>
  <c r="KK8" i="1"/>
  <c r="KK9" i="1"/>
  <c r="KL10" i="1"/>
  <c r="KL8" i="1" l="1"/>
  <c r="KL6" i="1"/>
  <c r="KL9" i="1"/>
  <c r="KL7" i="1"/>
  <c r="KM10" i="1"/>
  <c r="KM8" i="1" l="1"/>
  <c r="KM7" i="1"/>
  <c r="KM9" i="1"/>
  <c r="KM6" i="1"/>
  <c r="KN10" i="1"/>
  <c r="KN7" i="1" l="1"/>
  <c r="KN6" i="1"/>
  <c r="KN8" i="1"/>
  <c r="KO10" i="1"/>
  <c r="KN9" i="1"/>
  <c r="KP10" i="1" l="1"/>
  <c r="KO8" i="1"/>
  <c r="KO6" i="1"/>
  <c r="KO7" i="1"/>
  <c r="KO9" i="1"/>
  <c r="KQ10" i="1" l="1"/>
  <c r="KP7" i="1"/>
  <c r="KP8" i="1"/>
  <c r="KP9" i="1"/>
  <c r="KP6" i="1"/>
  <c r="KQ6" i="1" l="1"/>
  <c r="KQ9" i="1"/>
  <c r="KR10" i="1"/>
  <c r="KQ8" i="1"/>
  <c r="KQ7" i="1"/>
  <c r="KR6" i="1" l="1"/>
  <c r="KR9" i="1"/>
  <c r="KS10" i="1"/>
  <c r="KR8" i="1"/>
  <c r="KR7" i="1"/>
  <c r="KS8" i="1" l="1"/>
  <c r="KT10" i="1"/>
  <c r="KS7" i="1"/>
  <c r="KS6" i="1"/>
  <c r="KS9" i="1"/>
  <c r="KT8" i="1" l="1"/>
  <c r="KT7" i="1"/>
  <c r="KU10" i="1"/>
  <c r="KT6" i="1"/>
  <c r="KT9" i="1"/>
  <c r="KU8" i="1" l="1"/>
  <c r="KU7" i="1"/>
  <c r="KU9" i="1"/>
  <c r="KV10" i="1"/>
  <c r="KU6" i="1"/>
  <c r="KV8" i="1" l="1"/>
  <c r="KW10" i="1"/>
  <c r="KV7" i="1"/>
  <c r="KV6" i="1"/>
  <c r="KV9" i="1"/>
  <c r="KW8" i="1" l="1"/>
  <c r="KW7" i="1"/>
  <c r="KW6" i="1"/>
  <c r="KX10" i="1"/>
  <c r="KW9" i="1"/>
  <c r="KX7" i="1" l="1"/>
  <c r="KX9" i="1"/>
  <c r="KX8" i="1"/>
  <c r="KY10" i="1"/>
  <c r="KX6" i="1"/>
  <c r="KY7" i="1" l="1"/>
  <c r="KY8" i="1"/>
  <c r="KY6" i="1"/>
  <c r="KY9" i="1"/>
  <c r="KZ10" i="1"/>
  <c r="KZ9" i="1" l="1"/>
  <c r="LA10" i="1"/>
  <c r="KZ7" i="1"/>
  <c r="KZ6" i="1"/>
  <c r="KZ8" i="1"/>
  <c r="LA6" i="1" l="1"/>
  <c r="LB10" i="1"/>
  <c r="LA9" i="1"/>
  <c r="LA8" i="1"/>
  <c r="LA7" i="1"/>
  <c r="LC10" i="1" l="1"/>
  <c r="LB8" i="1"/>
  <c r="LB7" i="1"/>
  <c r="LB6" i="1"/>
  <c r="LB9" i="1"/>
  <c r="LD10" i="1" l="1"/>
  <c r="LC6" i="1"/>
  <c r="LC7" i="1"/>
  <c r="LC9" i="1"/>
  <c r="LC8" i="1"/>
  <c r="LD7" i="1" l="1"/>
  <c r="LD6" i="1"/>
  <c r="LD8" i="1"/>
  <c r="LD9" i="1"/>
  <c r="LE10" i="1"/>
  <c r="LE8" i="1" l="1"/>
  <c r="LE7" i="1"/>
  <c r="LE6" i="1"/>
  <c r="LE9" i="1"/>
  <c r="LF10" i="1"/>
  <c r="LF7" i="1" l="1"/>
  <c r="LF8" i="1"/>
  <c r="LF6" i="1"/>
  <c r="LF9" i="1"/>
  <c r="LG10" i="1"/>
  <c r="LG6" i="1" l="1"/>
  <c r="LG8" i="1"/>
  <c r="LG7" i="1"/>
  <c r="LG9" i="1"/>
  <c r="LH10" i="1"/>
  <c r="LH8" i="1" l="1"/>
  <c r="LH7" i="1"/>
  <c r="LI10" i="1"/>
  <c r="LH6" i="1"/>
  <c r="LH9" i="1"/>
  <c r="LI8" i="1" l="1"/>
  <c r="LI7" i="1"/>
  <c r="LI6" i="1"/>
  <c r="LJ10" i="1"/>
  <c r="LI9" i="1"/>
  <c r="LJ6" i="1" l="1"/>
  <c r="LJ9" i="1"/>
  <c r="LJ7" i="1"/>
  <c r="LJ8" i="1"/>
  <c r="LK10" i="1"/>
  <c r="LK6" i="1" l="1"/>
  <c r="LK8" i="1"/>
  <c r="LL10" i="1"/>
  <c r="LK7" i="1"/>
  <c r="LK9" i="1"/>
  <c r="LL9" i="1" l="1"/>
  <c r="LL7" i="1"/>
  <c r="LL6" i="1"/>
  <c r="LM10" i="1"/>
  <c r="LL8" i="1"/>
  <c r="LM6" i="1" l="1"/>
  <c r="LN10" i="1"/>
  <c r="LM8" i="1"/>
  <c r="LM9" i="1"/>
  <c r="LM7" i="1"/>
  <c r="LN6" i="1" l="1"/>
  <c r="LN8" i="1"/>
  <c r="LN9" i="1"/>
  <c r="LO10" i="1"/>
  <c r="LN7" i="1"/>
  <c r="LO9" i="1" l="1"/>
  <c r="LP10" i="1"/>
  <c r="LO8" i="1"/>
  <c r="LO7" i="1"/>
  <c r="LO6" i="1"/>
  <c r="LQ10" i="1" l="1"/>
  <c r="LP8" i="1"/>
  <c r="LP9" i="1"/>
  <c r="LP6" i="1"/>
  <c r="LP7" i="1"/>
  <c r="LQ6" i="1" l="1"/>
  <c r="LQ9" i="1"/>
  <c r="LQ7" i="1"/>
  <c r="LR10" i="1"/>
  <c r="LQ8" i="1"/>
  <c r="LR7" i="1" l="1"/>
  <c r="LR6" i="1"/>
  <c r="LR8" i="1"/>
  <c r="LS10" i="1"/>
  <c r="LR9" i="1"/>
  <c r="LS7" i="1" l="1"/>
  <c r="LT10" i="1"/>
  <c r="LS6" i="1"/>
  <c r="LS9" i="1"/>
  <c r="LS8" i="1"/>
  <c r="LT6" i="1" l="1"/>
  <c r="LT8" i="1"/>
  <c r="LU10" i="1"/>
  <c r="LT9" i="1"/>
  <c r="LT7" i="1"/>
  <c r="LU6" i="1" l="1"/>
  <c r="LU8" i="1"/>
  <c r="LU7" i="1"/>
  <c r="LU9" i="1"/>
  <c r="LV10" i="1"/>
  <c r="LV7" i="1" l="1"/>
  <c r="LW10" i="1"/>
  <c r="LV6" i="1"/>
  <c r="LV9" i="1"/>
  <c r="LV8" i="1"/>
  <c r="LW7" i="1" l="1"/>
  <c r="LW6" i="1"/>
  <c r="LW9" i="1"/>
  <c r="LX10" i="1"/>
  <c r="LW8" i="1"/>
  <c r="LX6" i="1" l="1"/>
  <c r="LX7" i="1"/>
  <c r="LX9" i="1"/>
  <c r="LY10" i="1"/>
  <c r="LX8" i="1"/>
  <c r="LY6" i="1" l="1"/>
  <c r="LY9" i="1"/>
  <c r="LZ10" i="1"/>
  <c r="LY8" i="1"/>
  <c r="LY7" i="1"/>
  <c r="LZ9" i="1" l="1"/>
  <c r="MA10" i="1"/>
  <c r="LZ7" i="1"/>
  <c r="LZ6" i="1"/>
  <c r="LZ8" i="1"/>
  <c r="MA7" i="1" l="1"/>
  <c r="MA8" i="1"/>
  <c r="MA6" i="1"/>
  <c r="MB10" i="1"/>
  <c r="MA9" i="1"/>
  <c r="MB7" i="1" l="1"/>
  <c r="MB8" i="1"/>
  <c r="MB6" i="1"/>
  <c r="MB9" i="1"/>
  <c r="MC10" i="1"/>
  <c r="MC6" i="1" l="1"/>
  <c r="MC7" i="1"/>
  <c r="MC8" i="1"/>
  <c r="MD10" i="1"/>
  <c r="MC9" i="1"/>
  <c r="MD6" i="1" l="1"/>
  <c r="MD9" i="1"/>
  <c r="ME10" i="1"/>
  <c r="MD7" i="1"/>
  <c r="MD8" i="1"/>
  <c r="ME7" i="1" l="1"/>
  <c r="MF10" i="1"/>
  <c r="ME9" i="1"/>
  <c r="ME6" i="1"/>
  <c r="ME8" i="1"/>
  <c r="MF6" i="1" l="1"/>
  <c r="MF9" i="1"/>
  <c r="MG10" i="1"/>
  <c r="MF7" i="1"/>
  <c r="MF8" i="1"/>
  <c r="MG9" i="1" l="1"/>
  <c r="MG8" i="1"/>
  <c r="MH10" i="1"/>
  <c r="MG7" i="1"/>
  <c r="MG6" i="1"/>
  <c r="MH6" i="1" l="1"/>
  <c r="MH9" i="1"/>
  <c r="MH7" i="1"/>
  <c r="MI10" i="1"/>
  <c r="MH8" i="1"/>
  <c r="MI7" i="1" l="1"/>
  <c r="MI6" i="1"/>
  <c r="MI8" i="1"/>
  <c r="MI9" i="1"/>
  <c r="MJ10" i="1"/>
  <c r="MJ7" i="1" l="1"/>
  <c r="MJ6" i="1"/>
  <c r="MK10" i="1"/>
  <c r="MJ9" i="1"/>
  <c r="MJ8" i="1"/>
  <c r="MK7" i="1" l="1"/>
  <c r="MK6" i="1"/>
  <c r="MK8" i="1"/>
  <c r="ML10" i="1"/>
  <c r="MK9" i="1"/>
  <c r="ML7" i="1" l="1"/>
  <c r="ML6" i="1"/>
  <c r="MM10" i="1"/>
  <c r="ML9" i="1"/>
  <c r="ML8" i="1"/>
  <c r="MN10" i="1" l="1"/>
  <c r="MM6" i="1"/>
  <c r="MM8" i="1"/>
  <c r="MM9" i="1"/>
  <c r="MM7" i="1"/>
  <c r="MN7" i="1" l="1"/>
  <c r="MN8" i="1"/>
  <c r="MO10" i="1"/>
  <c r="MN9" i="1"/>
  <c r="MN6" i="1"/>
  <c r="MO7" i="1" l="1"/>
  <c r="MO8" i="1"/>
  <c r="MO9" i="1"/>
  <c r="MP10" i="1"/>
  <c r="MO6" i="1"/>
  <c r="MP9" i="1" l="1"/>
  <c r="MP8" i="1"/>
  <c r="MP6" i="1"/>
  <c r="MQ10" i="1"/>
  <c r="MP7" i="1"/>
  <c r="MQ7" i="1" l="1"/>
  <c r="MR10" i="1"/>
  <c r="MQ8" i="1"/>
  <c r="MQ6" i="1"/>
  <c r="MQ9" i="1"/>
  <c r="MS10" i="1" l="1"/>
  <c r="MR6" i="1"/>
  <c r="MR7" i="1"/>
  <c r="MR9" i="1"/>
  <c r="MR8" i="1"/>
  <c r="MT10" i="1" l="1"/>
  <c r="MS7" i="1"/>
  <c r="MS9" i="1"/>
  <c r="MS8" i="1"/>
  <c r="MS6" i="1"/>
  <c r="MT8" i="1" l="1"/>
  <c r="MT7" i="1"/>
  <c r="MU10" i="1"/>
  <c r="MT9" i="1"/>
  <c r="MT6" i="1"/>
  <c r="MU6" i="1" l="1"/>
  <c r="MU8" i="1"/>
  <c r="MU9" i="1"/>
  <c r="MU7" i="1"/>
  <c r="MV10" i="1"/>
  <c r="MV9" i="1" l="1"/>
  <c r="MV7" i="1"/>
  <c r="MW10" i="1"/>
  <c r="MV6" i="1"/>
  <c r="MV8" i="1"/>
  <c r="MW9" i="1" l="1"/>
  <c r="MX10" i="1"/>
  <c r="MW6" i="1"/>
  <c r="MW7" i="1"/>
  <c r="MW8" i="1"/>
  <c r="MX8" i="1" l="1"/>
  <c r="MX9" i="1"/>
  <c r="MX6" i="1"/>
  <c r="MX7" i="1"/>
  <c r="MY10" i="1"/>
  <c r="MZ10" i="1" l="1"/>
  <c r="MY6" i="1"/>
  <c r="MY7" i="1"/>
  <c r="MY8" i="1"/>
  <c r="MY9" i="1"/>
  <c r="NA10" i="1" l="1"/>
  <c r="MZ6" i="1"/>
  <c r="MZ9" i="1"/>
  <c r="MZ8" i="1"/>
  <c r="MZ7" i="1"/>
  <c r="NB10" i="1" l="1"/>
  <c r="NA9" i="1"/>
  <c r="NA8" i="1"/>
  <c r="NA6" i="1"/>
  <c r="NA7" i="1"/>
  <c r="NB8" i="1" l="1"/>
  <c r="NB6" i="1"/>
  <c r="NB7" i="1"/>
  <c r="NC10" i="1"/>
  <c r="NB9" i="1"/>
  <c r="NC7" i="1" l="1"/>
  <c r="NC6" i="1"/>
  <c r="NC9" i="1"/>
  <c r="NC8" i="1"/>
  <c r="ND10" i="1"/>
  <c r="ND8" i="1" l="1"/>
  <c r="NE10" i="1"/>
  <c r="ND6" i="1"/>
  <c r="ND7" i="1"/>
  <c r="ND9" i="1"/>
  <c r="NE8" i="1" l="1"/>
  <c r="NE9" i="1"/>
  <c r="NE7" i="1"/>
  <c r="NF10" i="1"/>
  <c r="NE6" i="1"/>
  <c r="NF8" i="1" l="1"/>
  <c r="NG10" i="1"/>
  <c r="NF9" i="1"/>
  <c r="NF6" i="1"/>
  <c r="NF7" i="1"/>
  <c r="NH10" i="1" l="1"/>
  <c r="NG9" i="1"/>
  <c r="NG8" i="1"/>
  <c r="NG7" i="1"/>
  <c r="NG6" i="1"/>
  <c r="NI10" i="1" l="1"/>
  <c r="NH8" i="1"/>
  <c r="NH9" i="1"/>
  <c r="NH7" i="1"/>
  <c r="NH6" i="1"/>
  <c r="NI8" i="1" l="1"/>
  <c r="NJ10" i="1"/>
  <c r="NI9" i="1"/>
  <c r="NI6" i="1"/>
  <c r="NI7" i="1"/>
  <c r="NK10" i="1" l="1"/>
  <c r="NJ6" i="1"/>
  <c r="NJ7" i="1"/>
  <c r="NJ8" i="1"/>
  <c r="NJ9" i="1"/>
  <c r="NL10" i="1" l="1"/>
  <c r="NK9" i="1"/>
  <c r="NK6" i="1"/>
  <c r="NK7" i="1"/>
  <c r="NK8" i="1"/>
  <c r="NL8" i="1" l="1"/>
  <c r="NM10" i="1"/>
  <c r="NL6" i="1"/>
  <c r="NL7" i="1"/>
  <c r="NL9" i="1"/>
  <c r="NM9" i="1" l="1"/>
  <c r="NN10" i="1"/>
  <c r="NM8" i="1"/>
  <c r="NM6" i="1"/>
  <c r="NM7" i="1"/>
  <c r="NN8" i="1" l="1"/>
  <c r="NO10" i="1"/>
  <c r="NN9" i="1"/>
  <c r="NN6" i="1"/>
  <c r="NN7" i="1"/>
  <c r="NO9" i="1" l="1"/>
  <c r="NO6" i="1"/>
  <c r="NO7" i="1"/>
  <c r="NP10" i="1"/>
  <c r="NO8" i="1"/>
  <c r="NP8" i="1" l="1"/>
  <c r="NP7" i="1"/>
  <c r="NP9" i="1"/>
  <c r="NP6" i="1"/>
  <c r="NQ10" i="1"/>
  <c r="NR10" i="1" l="1"/>
  <c r="NQ9" i="1"/>
  <c r="NQ7" i="1"/>
  <c r="NQ6" i="1"/>
  <c r="NQ8" i="1"/>
  <c r="NR6" i="1" l="1"/>
  <c r="NR8" i="1"/>
  <c r="NS10" i="1"/>
  <c r="NR9" i="1"/>
  <c r="NR7" i="1"/>
  <c r="NS6" i="1" l="1"/>
  <c r="NS8" i="1"/>
  <c r="NS7" i="1"/>
  <c r="NS9" i="1"/>
  <c r="NT10" i="1"/>
  <c r="NT9" i="1" l="1"/>
  <c r="NU10" i="1"/>
  <c r="NT6" i="1"/>
  <c r="NT7" i="1"/>
  <c r="NT8" i="1"/>
  <c r="NV10" i="1" l="1"/>
  <c r="NU8" i="1"/>
  <c r="NU9" i="1"/>
  <c r="NU7" i="1"/>
  <c r="NU6" i="1"/>
  <c r="NV9" i="1" l="1"/>
  <c r="NV8" i="1"/>
  <c r="NW10" i="1"/>
  <c r="NV6" i="1"/>
  <c r="NV7" i="1"/>
  <c r="NW9" i="1" l="1"/>
  <c r="NW6" i="1"/>
  <c r="NX10" i="1"/>
  <c r="NW8" i="1"/>
  <c r="NW7" i="1"/>
  <c r="NX6" i="1" l="1"/>
  <c r="NX8" i="1"/>
  <c r="NX9" i="1"/>
  <c r="NX7" i="1"/>
  <c r="NY10" i="1"/>
  <c r="NY9" i="1" l="1"/>
  <c r="NZ10" i="1"/>
  <c r="NY6" i="1"/>
  <c r="NY8" i="1"/>
  <c r="NY7" i="1"/>
  <c r="NZ8" i="1" l="1"/>
  <c r="NZ7" i="1"/>
  <c r="NZ9" i="1"/>
  <c r="OA10" i="1"/>
  <c r="NZ6" i="1"/>
  <c r="OA8" i="1" l="1"/>
  <c r="OA7" i="1"/>
  <c r="OA9" i="1"/>
  <c r="OB10" i="1"/>
  <c r="OA6" i="1"/>
  <c r="OB8" i="1" l="1"/>
  <c r="OB9" i="1"/>
  <c r="OB6" i="1"/>
  <c r="OC10" i="1"/>
  <c r="OB7" i="1"/>
  <c r="OC8" i="1" l="1"/>
  <c r="OC9" i="1"/>
  <c r="OD10" i="1"/>
  <c r="OC6" i="1"/>
  <c r="OC7" i="1"/>
  <c r="OD6" i="1" l="1"/>
  <c r="OD9" i="1"/>
  <c r="OD7" i="1"/>
  <c r="OE10" i="1"/>
  <c r="OD8" i="1"/>
  <c r="OE6" i="1" l="1"/>
  <c r="OF10" i="1"/>
  <c r="OE7" i="1"/>
  <c r="OE8" i="1"/>
  <c r="OE9" i="1"/>
  <c r="OF9" i="1" l="1"/>
  <c r="OF8" i="1"/>
  <c r="OF6" i="1"/>
  <c r="OG10" i="1"/>
  <c r="OF7" i="1"/>
  <c r="OG6" i="1" l="1"/>
  <c r="OH10" i="1"/>
  <c r="OG9" i="1"/>
  <c r="OG7" i="1"/>
  <c r="OG8" i="1"/>
  <c r="OH7" i="1" l="1"/>
  <c r="OH8" i="1"/>
  <c r="OI10" i="1"/>
  <c r="OH9" i="1"/>
  <c r="OH6" i="1"/>
  <c r="OJ10" i="1" l="1"/>
  <c r="OI6" i="1"/>
  <c r="OI7" i="1"/>
  <c r="OI8" i="1"/>
  <c r="OI9" i="1"/>
  <c r="OJ8" i="1" l="1"/>
  <c r="OK10" i="1"/>
  <c r="OJ7" i="1"/>
  <c r="OJ9" i="1"/>
  <c r="OJ6" i="1"/>
  <c r="OK7" i="1" l="1"/>
  <c r="OK8" i="1"/>
  <c r="OK9" i="1"/>
  <c r="OL10" i="1"/>
  <c r="OK6" i="1"/>
  <c r="OL6" i="1" l="1"/>
  <c r="OL7" i="1"/>
  <c r="OL8" i="1"/>
  <c r="OM10" i="1"/>
  <c r="OL9" i="1"/>
  <c r="ON10" i="1" l="1"/>
  <c r="OM7" i="1"/>
  <c r="OM9" i="1"/>
  <c r="OM6" i="1"/>
  <c r="OM8" i="1"/>
  <c r="ON8" i="1" l="1"/>
  <c r="ON7" i="1"/>
  <c r="ON6" i="1"/>
  <c r="ON9" i="1"/>
  <c r="OO10" i="1"/>
  <c r="OO6" i="1" l="1"/>
  <c r="OO7" i="1"/>
  <c r="OP10" i="1"/>
  <c r="OO9" i="1"/>
  <c r="OO8" i="1"/>
  <c r="OP8" i="1" l="1"/>
  <c r="OQ10" i="1"/>
  <c r="OP7" i="1"/>
  <c r="OP6" i="1"/>
  <c r="OP9" i="1"/>
  <c r="OQ8" i="1" l="1"/>
  <c r="OQ9" i="1"/>
  <c r="OQ7" i="1"/>
  <c r="OR10" i="1"/>
  <c r="OQ6" i="1"/>
  <c r="OR9" i="1" l="1"/>
  <c r="OS10" i="1"/>
  <c r="OR8" i="1"/>
  <c r="OR6" i="1"/>
  <c r="OR7" i="1"/>
  <c r="OS8" i="1" l="1"/>
  <c r="OS9" i="1"/>
  <c r="OT10" i="1"/>
  <c r="OS6" i="1"/>
  <c r="OS7" i="1"/>
  <c r="OT9" i="1" l="1"/>
  <c r="OT8" i="1"/>
  <c r="OT7" i="1"/>
  <c r="OU10" i="1"/>
  <c r="OT6" i="1"/>
  <c r="OU7" i="1" l="1"/>
  <c r="OU9" i="1"/>
  <c r="OV10" i="1"/>
  <c r="OU8" i="1"/>
  <c r="OU6" i="1"/>
  <c r="OW10" i="1" l="1"/>
  <c r="OV8" i="1"/>
  <c r="OV7" i="1"/>
  <c r="OV6" i="1"/>
  <c r="OV9" i="1"/>
  <c r="OX10" i="1" l="1"/>
  <c r="OW8" i="1"/>
  <c r="OW9" i="1"/>
  <c r="OW6" i="1"/>
  <c r="OW7" i="1"/>
  <c r="OY10" i="1" l="1"/>
  <c r="OX8" i="1"/>
  <c r="OX9" i="1"/>
  <c r="OX7" i="1"/>
  <c r="OX6" i="1"/>
  <c r="OY9" i="1" l="1"/>
  <c r="OZ10" i="1"/>
  <c r="OY8" i="1"/>
  <c r="OY7" i="1"/>
  <c r="OY6" i="1"/>
  <c r="OZ9" i="1" l="1"/>
  <c r="PA10" i="1"/>
  <c r="OZ6" i="1"/>
  <c r="OZ7" i="1"/>
  <c r="OZ8" i="1"/>
  <c r="PA9" i="1" l="1"/>
  <c r="PB10" i="1"/>
  <c r="PA6" i="1"/>
  <c r="PA7" i="1"/>
  <c r="PA8" i="1"/>
  <c r="PB9" i="1" l="1"/>
  <c r="PB6" i="1"/>
  <c r="PC10" i="1"/>
  <c r="PB7" i="1"/>
  <c r="PB8" i="1"/>
  <c r="PD10" i="1" l="1"/>
  <c r="PC6" i="1"/>
  <c r="PC8" i="1"/>
  <c r="PC7" i="1"/>
  <c r="PC9" i="1"/>
  <c r="PE10" i="1" l="1"/>
  <c r="PD7" i="1"/>
  <c r="PD6" i="1"/>
  <c r="PD8" i="1"/>
  <c r="PD9" i="1"/>
  <c r="PE7" i="1" l="1"/>
  <c r="PF10" i="1"/>
  <c r="PE9" i="1"/>
  <c r="PE6" i="1"/>
  <c r="PE8" i="1"/>
  <c r="PF7" i="1" l="1"/>
  <c r="PF8" i="1"/>
  <c r="PG10" i="1"/>
  <c r="PF6" i="1"/>
  <c r="PF9" i="1"/>
  <c r="PG6" i="1" l="1"/>
  <c r="PH10" i="1"/>
  <c r="PG8" i="1"/>
  <c r="PG9" i="1"/>
  <c r="PG7" i="1"/>
  <c r="PI10" i="1" l="1"/>
  <c r="PH8" i="1"/>
  <c r="PH6" i="1"/>
  <c r="PH7" i="1"/>
  <c r="PH9" i="1"/>
  <c r="PI9" i="1" l="1"/>
  <c r="PI6" i="1"/>
  <c r="PI7" i="1"/>
  <c r="PI8" i="1"/>
  <c r="PJ10" i="1"/>
  <c r="PK10" i="1" l="1"/>
  <c r="PJ8" i="1"/>
  <c r="PJ9" i="1"/>
  <c r="PJ6" i="1"/>
  <c r="PJ7" i="1"/>
  <c r="PK6" i="1" l="1"/>
  <c r="PL10" i="1"/>
  <c r="PK7" i="1"/>
  <c r="PK9" i="1"/>
  <c r="PK8" i="1"/>
  <c r="PL6" i="1" l="1"/>
  <c r="PL9" i="1"/>
  <c r="PL8" i="1"/>
  <c r="PL7" i="1"/>
  <c r="PM10" i="1"/>
  <c r="PM8" i="1" l="1"/>
  <c r="PN10" i="1"/>
  <c r="PM9" i="1"/>
  <c r="PM6" i="1"/>
  <c r="PM7" i="1"/>
  <c r="PN7" i="1" l="1"/>
  <c r="PO10" i="1"/>
  <c r="PN9" i="1"/>
  <c r="PN8" i="1"/>
  <c r="PN6" i="1"/>
  <c r="PO8" i="1" l="1"/>
  <c r="PO7" i="1"/>
  <c r="PO6" i="1"/>
  <c r="PO9" i="1"/>
  <c r="PP10" i="1"/>
  <c r="PP8" i="1" l="1"/>
  <c r="PP6" i="1"/>
  <c r="PP9" i="1"/>
  <c r="PQ10" i="1"/>
  <c r="PP7" i="1"/>
  <c r="PQ8" i="1" l="1"/>
  <c r="PQ6" i="1"/>
  <c r="PR10" i="1"/>
  <c r="PQ9" i="1"/>
  <c r="PQ7" i="1"/>
  <c r="PS10" i="1" l="1"/>
  <c r="PR9" i="1"/>
  <c r="PR8" i="1"/>
  <c r="PR6" i="1"/>
  <c r="PR7" i="1"/>
  <c r="PT10" i="1" l="1"/>
  <c r="PS8" i="1"/>
  <c r="PS7" i="1"/>
  <c r="PS6" i="1"/>
  <c r="PS9" i="1"/>
  <c r="PT6" i="1" l="1"/>
  <c r="PU10" i="1"/>
  <c r="PT7" i="1"/>
  <c r="PT9" i="1"/>
  <c r="PT8" i="1"/>
  <c r="PV10" i="1" l="1"/>
  <c r="PU9" i="1"/>
  <c r="PU7" i="1"/>
  <c r="PU6" i="1"/>
  <c r="PU8" i="1"/>
  <c r="PV9" i="1" l="1"/>
  <c r="PV7" i="1"/>
  <c r="PV8" i="1"/>
  <c r="PV6" i="1"/>
  <c r="PW10" i="1"/>
  <c r="PW7" i="1" l="1"/>
  <c r="PX10" i="1"/>
  <c r="PW9" i="1"/>
  <c r="PW8" i="1"/>
  <c r="PW6" i="1"/>
  <c r="PY10" i="1" l="1"/>
  <c r="PX6" i="1"/>
  <c r="PX9" i="1"/>
  <c r="PX7" i="1"/>
  <c r="PX8" i="1"/>
  <c r="PZ10" i="1" l="1"/>
  <c r="PY8" i="1"/>
  <c r="PY6" i="1"/>
  <c r="PY7" i="1"/>
  <c r="PY9" i="1"/>
  <c r="PZ6" i="1" l="1"/>
  <c r="PZ9" i="1"/>
  <c r="PZ8" i="1"/>
  <c r="PZ7" i="1"/>
  <c r="QA10" i="1"/>
  <c r="QA9" i="1" l="1"/>
  <c r="QB10" i="1"/>
  <c r="QA6" i="1"/>
  <c r="QA7" i="1"/>
  <c r="QA8" i="1"/>
  <c r="QC10" i="1" l="1"/>
  <c r="QB9" i="1"/>
  <c r="QB8" i="1"/>
  <c r="QB7" i="1"/>
  <c r="QB6" i="1"/>
  <c r="QC9" i="1" l="1"/>
  <c r="QC7" i="1"/>
  <c r="QD10" i="1"/>
  <c r="QC6" i="1"/>
  <c r="QC8" i="1"/>
  <c r="QE10" i="1" l="1"/>
  <c r="QD7" i="1"/>
  <c r="QD8" i="1"/>
  <c r="QD9" i="1"/>
  <c r="QD6" i="1"/>
  <c r="QF10" i="1" l="1"/>
  <c r="QE7" i="1"/>
  <c r="QE9" i="1"/>
  <c r="QE6" i="1"/>
  <c r="QE8" i="1"/>
  <c r="QF8" i="1" l="1"/>
  <c r="QG10" i="1"/>
  <c r="QF7" i="1"/>
  <c r="QF9" i="1"/>
  <c r="QF6" i="1"/>
  <c r="QG9" i="1" l="1"/>
  <c r="QH10" i="1"/>
  <c r="QG6" i="1"/>
  <c r="QG7" i="1"/>
  <c r="QG8" i="1"/>
  <c r="QH9" i="1" l="1"/>
  <c r="QH8" i="1"/>
  <c r="QH7" i="1"/>
  <c r="QH6" i="1"/>
  <c r="QI10" i="1"/>
  <c r="QJ10" i="1" l="1"/>
  <c r="QI6" i="1"/>
  <c r="QI7" i="1"/>
  <c r="QI8" i="1"/>
  <c r="QI9" i="1"/>
  <c r="QJ6" i="1" l="1"/>
  <c r="QJ7" i="1"/>
  <c r="QJ8" i="1"/>
  <c r="QJ9" i="1"/>
  <c r="QK10" i="1"/>
  <c r="QK8" i="1" l="1"/>
  <c r="QK9" i="1"/>
  <c r="QK6" i="1"/>
  <c r="QK7" i="1"/>
  <c r="QL10" i="1"/>
  <c r="QL6" i="1" l="1"/>
  <c r="QL7" i="1"/>
  <c r="QM10" i="1"/>
  <c r="QL8" i="1"/>
  <c r="QL9" i="1"/>
  <c r="QN10" i="1" l="1"/>
  <c r="QM9" i="1"/>
  <c r="QM6" i="1"/>
  <c r="QM7" i="1"/>
  <c r="QM8" i="1"/>
  <c r="QN9" i="1" l="1"/>
  <c r="QO10" i="1"/>
  <c r="QN6" i="1"/>
  <c r="QN7" i="1"/>
  <c r="QN8" i="1"/>
  <c r="QP10" i="1" l="1"/>
  <c r="QO6" i="1"/>
  <c r="QO7" i="1"/>
  <c r="QO9" i="1"/>
  <c r="QO8" i="1"/>
  <c r="QP8" i="1" l="1"/>
  <c r="QP7" i="1"/>
  <c r="QP6" i="1"/>
  <c r="QQ10" i="1"/>
  <c r="QP9" i="1"/>
  <c r="QQ8" i="1" l="1"/>
  <c r="QQ7" i="1"/>
  <c r="QR10" i="1"/>
  <c r="QQ9" i="1"/>
  <c r="QQ6" i="1"/>
  <c r="QR8" i="1" l="1"/>
  <c r="QR7" i="1"/>
  <c r="QR6" i="1"/>
  <c r="QS10" i="1"/>
  <c r="QR9" i="1"/>
  <c r="QT10" i="1" l="1"/>
  <c r="QS7" i="1"/>
  <c r="QS9" i="1"/>
  <c r="QS8" i="1"/>
  <c r="QS6" i="1"/>
  <c r="QU10" i="1" l="1"/>
  <c r="QT7" i="1"/>
  <c r="QT6" i="1"/>
  <c r="QT8" i="1"/>
  <c r="QT9" i="1"/>
  <c r="QV10" i="1" l="1"/>
  <c r="QU9" i="1"/>
  <c r="QU8" i="1"/>
  <c r="QU6" i="1"/>
  <c r="QU7" i="1"/>
  <c r="QV9" i="1" l="1"/>
  <c r="QW10" i="1"/>
  <c r="QV6" i="1"/>
  <c r="QV7" i="1"/>
  <c r="QV8" i="1"/>
  <c r="QW8" i="1" l="1"/>
  <c r="QW9" i="1"/>
  <c r="QW6" i="1"/>
  <c r="QX10" i="1"/>
  <c r="QW7" i="1"/>
  <c r="QY10" i="1" l="1"/>
  <c r="QX7" i="1"/>
  <c r="QX8" i="1"/>
  <c r="QX9" i="1"/>
  <c r="QX6" i="1"/>
  <c r="QZ10" i="1" l="1"/>
  <c r="QY9" i="1"/>
  <c r="QY8" i="1"/>
  <c r="QY7" i="1"/>
  <c r="QY6" i="1"/>
  <c r="QZ8" i="1" l="1"/>
  <c r="QZ6" i="1"/>
  <c r="QZ7" i="1"/>
  <c r="QZ9" i="1"/>
  <c r="RA10" i="1"/>
  <c r="RA9" i="1" l="1"/>
  <c r="RB10" i="1"/>
  <c r="RA6" i="1"/>
  <c r="RA8" i="1"/>
  <c r="RA7" i="1"/>
  <c r="RC10" i="1" l="1"/>
  <c r="RB7" i="1"/>
  <c r="RB9" i="1"/>
  <c r="RB8" i="1"/>
  <c r="RB6" i="1"/>
  <c r="RD10" i="1" l="1"/>
  <c r="RC8" i="1"/>
  <c r="RC6" i="1"/>
  <c r="RC9" i="1"/>
  <c r="RC7" i="1"/>
  <c r="RD9" i="1" l="1"/>
  <c r="RE10" i="1"/>
  <c r="RD6" i="1"/>
  <c r="RD7" i="1"/>
  <c r="RD8" i="1"/>
  <c r="RE9" i="1" l="1"/>
  <c r="RE7" i="1"/>
  <c r="RF10" i="1"/>
  <c r="RE6" i="1"/>
  <c r="RE8" i="1"/>
  <c r="RF9" i="1" l="1"/>
  <c r="RG10" i="1"/>
  <c r="RF8" i="1"/>
  <c r="RF6" i="1"/>
  <c r="RF7" i="1"/>
  <c r="RG8" i="1" l="1"/>
  <c r="RH10" i="1"/>
  <c r="RG9" i="1"/>
  <c r="RG6" i="1"/>
  <c r="RG7" i="1"/>
  <c r="RH9" i="1" l="1"/>
  <c r="RH8" i="1"/>
  <c r="RI10" i="1"/>
  <c r="RH7" i="1"/>
  <c r="RH6" i="1"/>
  <c r="RI7" i="1" l="1"/>
  <c r="RJ10" i="1"/>
  <c r="RI9" i="1"/>
  <c r="RI8" i="1"/>
  <c r="RI6" i="1"/>
  <c r="RJ9" i="1" l="1"/>
  <c r="RJ7" i="1"/>
  <c r="RJ6" i="1"/>
  <c r="RK10" i="1"/>
  <c r="RJ8" i="1"/>
  <c r="RL10" i="1" l="1"/>
  <c r="RK7" i="1"/>
  <c r="RK9" i="1"/>
  <c r="RK6" i="1"/>
  <c r="RK8" i="1"/>
  <c r="RL7" i="1" l="1"/>
  <c r="RL8" i="1"/>
  <c r="RL9" i="1"/>
  <c r="RM10" i="1"/>
  <c r="RL6" i="1"/>
  <c r="RM6" i="1" l="1"/>
  <c r="RM7" i="1"/>
  <c r="RM9" i="1"/>
  <c r="RN10" i="1"/>
  <c r="RM8" i="1"/>
  <c r="RN9" i="1" l="1"/>
  <c r="RO10" i="1"/>
  <c r="RN7" i="1"/>
  <c r="RN6" i="1"/>
  <c r="RN8" i="1"/>
  <c r="RO7" i="1" l="1"/>
  <c r="RO6" i="1"/>
  <c r="RO8" i="1"/>
  <c r="RO9" i="1"/>
  <c r="RP10" i="1"/>
  <c r="RQ10" i="1" l="1"/>
  <c r="RP8" i="1"/>
  <c r="RP6" i="1"/>
  <c r="RP7" i="1"/>
  <c r="RP9" i="1"/>
  <c r="RR10" i="1" l="1"/>
  <c r="RQ6" i="1"/>
  <c r="RQ7" i="1"/>
  <c r="RQ8" i="1"/>
  <c r="RQ9" i="1"/>
  <c r="RR8" i="1" l="1"/>
  <c r="RS10" i="1"/>
  <c r="RR7" i="1"/>
  <c r="RR9" i="1"/>
  <c r="RR6" i="1"/>
  <c r="RS8" i="1" l="1"/>
  <c r="RS6" i="1"/>
  <c r="RS9" i="1"/>
  <c r="RS7" i="1"/>
  <c r="RT10" i="1"/>
  <c r="RT9" i="1" l="1"/>
  <c r="RU10" i="1"/>
  <c r="RT6" i="1"/>
  <c r="RT7" i="1"/>
  <c r="RT8" i="1"/>
  <c r="RU8" i="1" l="1"/>
  <c r="RV10" i="1"/>
  <c r="RU6" i="1"/>
  <c r="RU7" i="1"/>
  <c r="RU9" i="1"/>
  <c r="RV6" i="1" l="1"/>
  <c r="RV9" i="1"/>
  <c r="RW10" i="1"/>
  <c r="RV8" i="1"/>
  <c r="RV7" i="1"/>
  <c r="RW7" i="1" l="1"/>
  <c r="RW8" i="1"/>
  <c r="RW6" i="1"/>
  <c r="RX10" i="1"/>
  <c r="RW9" i="1"/>
  <c r="RY10" i="1" l="1"/>
  <c r="RX6" i="1"/>
  <c r="RX9" i="1"/>
  <c r="RX8" i="1"/>
  <c r="RX7" i="1"/>
  <c r="RY6" i="1" l="1"/>
  <c r="RY8" i="1"/>
  <c r="RY7" i="1"/>
  <c r="RZ10" i="1"/>
  <c r="RY9" i="1"/>
  <c r="RZ8" i="1" l="1"/>
  <c r="RZ7" i="1"/>
  <c r="RZ6" i="1"/>
  <c r="RZ9" i="1"/>
  <c r="SA10" i="1"/>
  <c r="SA6" i="1" l="1"/>
  <c r="SA7" i="1"/>
  <c r="SB10" i="1"/>
  <c r="SA9" i="1"/>
  <c r="SA8" i="1"/>
  <c r="SB9" i="1" l="1"/>
  <c r="SC10" i="1"/>
  <c r="SB6" i="1"/>
  <c r="SB7" i="1"/>
  <c r="SB8" i="1"/>
  <c r="SC9" i="1" l="1"/>
  <c r="SD10" i="1"/>
  <c r="SC6" i="1"/>
  <c r="SC7" i="1"/>
  <c r="SC8" i="1"/>
  <c r="SD8" i="1" l="1"/>
  <c r="SE10" i="1"/>
  <c r="SD9" i="1"/>
  <c r="SD6" i="1"/>
  <c r="SD7" i="1"/>
  <c r="SE8" i="1" l="1"/>
  <c r="SF10" i="1"/>
  <c r="SE9" i="1"/>
  <c r="SE6" i="1"/>
  <c r="SE7" i="1"/>
  <c r="SF6" i="1" l="1"/>
  <c r="SG10" i="1"/>
  <c r="SF7" i="1"/>
  <c r="SF8" i="1"/>
  <c r="SF9" i="1"/>
  <c r="SH10" i="1" l="1"/>
  <c r="SG7" i="1"/>
  <c r="SG8" i="1"/>
  <c r="SG6" i="1"/>
  <c r="SG9" i="1"/>
  <c r="SH6" i="1" l="1"/>
  <c r="SH8" i="1"/>
  <c r="SH7" i="1"/>
  <c r="SI10" i="1"/>
  <c r="SH9" i="1"/>
  <c r="SJ10" i="1" l="1"/>
  <c r="SI6" i="1"/>
  <c r="SI9" i="1"/>
  <c r="SI7" i="1"/>
  <c r="SI8" i="1"/>
  <c r="SJ9" i="1" l="1"/>
  <c r="SJ8" i="1"/>
  <c r="SK10" i="1"/>
  <c r="SJ6" i="1"/>
  <c r="SJ7" i="1"/>
  <c r="SK9" i="1" l="1"/>
  <c r="SL10" i="1"/>
  <c r="SK6" i="1"/>
  <c r="SK7" i="1"/>
  <c r="SK8" i="1"/>
  <c r="SM10" i="1" l="1"/>
  <c r="SL8" i="1"/>
  <c r="SL7" i="1"/>
  <c r="SL6" i="1"/>
  <c r="SL9" i="1"/>
  <c r="SN10" i="1" l="1"/>
  <c r="SM8" i="1"/>
  <c r="SM9" i="1"/>
  <c r="SM6" i="1"/>
  <c r="SM7" i="1"/>
  <c r="SN8" i="1" l="1"/>
  <c r="SO10" i="1"/>
  <c r="SN9" i="1"/>
  <c r="SN6" i="1"/>
  <c r="SN7" i="1"/>
  <c r="SO8" i="1" l="1"/>
  <c r="SO9" i="1"/>
  <c r="SO6" i="1"/>
  <c r="SO7" i="1"/>
  <c r="SP10" i="1"/>
  <c r="SQ10" i="1" l="1"/>
  <c r="SP6" i="1"/>
  <c r="SP7" i="1"/>
  <c r="SP8" i="1"/>
  <c r="SP9" i="1"/>
  <c r="SR10" i="1" l="1"/>
  <c r="SQ7" i="1"/>
  <c r="SQ8" i="1"/>
  <c r="SQ9" i="1"/>
  <c r="SQ6" i="1"/>
  <c r="SR9" i="1" l="1"/>
  <c r="SS10" i="1"/>
  <c r="SR7" i="1"/>
  <c r="SR8" i="1"/>
  <c r="SR6" i="1"/>
  <c r="SS9" i="1" l="1"/>
  <c r="SS8" i="1"/>
  <c r="ST10" i="1"/>
  <c r="SS7" i="1"/>
  <c r="SS6" i="1"/>
  <c r="ST9" i="1" l="1"/>
  <c r="ST7" i="1"/>
  <c r="ST6" i="1"/>
  <c r="SU10" i="1"/>
  <c r="ST8" i="1"/>
  <c r="SU7" i="1" l="1"/>
  <c r="SU9" i="1"/>
  <c r="SV10" i="1"/>
  <c r="SU6" i="1"/>
  <c r="SU8" i="1"/>
  <c r="SV7" i="1" l="1"/>
  <c r="SW10" i="1"/>
  <c r="SV6" i="1"/>
  <c r="SV8" i="1"/>
  <c r="SV9" i="1"/>
  <c r="SX10" i="1" l="1"/>
  <c r="SW8" i="1"/>
  <c r="SW6" i="1"/>
  <c r="SW7" i="1"/>
  <c r="SW9" i="1"/>
  <c r="SX8" i="1" l="1"/>
  <c r="SY10" i="1"/>
  <c r="SX9" i="1"/>
  <c r="SX7" i="1"/>
  <c r="SX6" i="1"/>
  <c r="SY7" i="1" l="1"/>
  <c r="SY9" i="1"/>
  <c r="SZ10" i="1"/>
  <c r="SY8" i="1"/>
  <c r="SY6" i="1"/>
  <c r="TA10" i="1" l="1"/>
  <c r="SZ6" i="1"/>
  <c r="SZ7" i="1"/>
  <c r="SZ9" i="1"/>
  <c r="SZ8" i="1"/>
  <c r="TA9" i="1" l="1"/>
  <c r="TB10" i="1"/>
  <c r="TA6" i="1"/>
  <c r="TA8" i="1"/>
  <c r="TA7" i="1"/>
  <c r="TC10" i="1" l="1"/>
  <c r="TB8" i="1"/>
  <c r="TB7" i="1"/>
  <c r="TB9" i="1"/>
  <c r="TB6" i="1"/>
  <c r="TC8" i="1" l="1"/>
  <c r="TC7" i="1"/>
  <c r="TC6" i="1"/>
  <c r="TC9" i="1"/>
  <c r="TD10" i="1"/>
  <c r="TD9" i="1" l="1"/>
  <c r="TD7" i="1"/>
  <c r="TD6" i="1"/>
  <c r="TE10" i="1"/>
  <c r="TD8" i="1"/>
  <c r="TF10" i="1" l="1"/>
  <c r="TE9" i="1"/>
  <c r="TE7" i="1"/>
  <c r="TE6" i="1"/>
  <c r="TE8" i="1"/>
  <c r="TF6" i="1" l="1"/>
  <c r="TF9" i="1"/>
  <c r="TF7" i="1"/>
  <c r="TG10" i="1"/>
  <c r="TF8" i="1"/>
  <c r="TH10" i="1" l="1"/>
  <c r="TG9" i="1"/>
  <c r="TG8" i="1"/>
  <c r="TG6" i="1"/>
  <c r="TG7" i="1"/>
  <c r="TH9" i="1" l="1"/>
  <c r="TH6" i="1"/>
  <c r="TH7" i="1"/>
  <c r="TH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K&amp;S Schäfer, Moritz</author>
    <author>TM</author>
  </authors>
  <commentList>
    <comment ref="D1" authorId="0" shapeId="0" xr:uid="{664F8ADB-2679-4577-B1DA-746263B60F89}">
      <text>
        <r>
          <rPr>
            <b/>
            <sz val="9"/>
            <color indexed="81"/>
            <rFont val="Segoe UI"/>
            <charset val="1"/>
          </rPr>
          <t>K&amp;S Schäfer, Moritz:</t>
        </r>
        <r>
          <rPr>
            <sz val="9"/>
            <color indexed="81"/>
            <rFont val="Segoe UI"/>
            <charset val="1"/>
          </rPr>
          <t xml:space="preserve">
Formel Original:
=WENN(ISTNV(SVERWEIS(D8;Feiertage1;1;FALSCH));"";SVERWEIS(D8;Feiertage1;2;FALSCH))</t>
        </r>
      </text>
    </comment>
    <comment ref="C2" authorId="1" shapeId="0" xr:uid="{00000000-0006-0000-0000-000001000000}">
      <text>
        <r>
          <rPr>
            <sz val="9"/>
            <color indexed="81"/>
            <rFont val="Segoe UI"/>
            <family val="2"/>
          </rPr>
          <t>Gib hier das Startdatum deines Kalenders ein, z.B. 01.01.2017
Kleiner Tipp: Verwende als Startdatum immer einen Montag. Dadurch wird die Kalenderwoche von Montag bis Sonntag angezeigt.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</author>
  </authors>
  <commentList>
    <comment ref="B2" authorId="0" shapeId="0" xr:uid="{00000000-0006-0000-0100-000001000000}">
      <text>
        <r>
          <rPr>
            <sz val="9"/>
            <color indexed="81"/>
            <rFont val="Segoe UI"/>
            <family val="2"/>
          </rPr>
          <t>Diese Jahreszahl wird vom Tabellenblatt "Personalplanter" automatisch übernommen (Zelle G1).</t>
        </r>
      </text>
    </comment>
    <comment ref="B4" authorId="0" shapeId="0" xr:uid="{00000000-0006-0000-0100-000002000000}">
      <text>
        <r>
          <rPr>
            <sz val="9"/>
            <color indexed="81"/>
            <rFont val="Segoe UI"/>
            <family val="2"/>
          </rPr>
          <t>Die Ferientermine für das benötigte Jahr bitte hier eingeben, Format: Tag.Monat.Jahr, z.B. 01.01.2020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<sst xmlns="http://schemas.openxmlformats.org/spreadsheetml/2006/main" count="91" uniqueCount="88">
  <si>
    <t>Name</t>
  </si>
  <si>
    <t>Winter</t>
  </si>
  <si>
    <t>01.01.</t>
  </si>
  <si>
    <t>Weihnachten</t>
  </si>
  <si>
    <t>Ostern</t>
  </si>
  <si>
    <t>Pfingsten</t>
  </si>
  <si>
    <t>Sommer</t>
  </si>
  <si>
    <t>Herbst</t>
  </si>
  <si>
    <t>Beginn</t>
  </si>
  <si>
    <t>Ende</t>
  </si>
  <si>
    <t>Neujahr</t>
  </si>
  <si>
    <t>Karfreitag</t>
  </si>
  <si>
    <t>Ostersonntag -2</t>
  </si>
  <si>
    <t>Ostersonntag</t>
  </si>
  <si>
    <t>Ostermontag</t>
  </si>
  <si>
    <t>Ostersonntag +1</t>
  </si>
  <si>
    <t>1. Mai/Tag der Arbeit</t>
  </si>
  <si>
    <t>01.05.</t>
  </si>
  <si>
    <t>Ch. Himmelfahrt (Vatertag)</t>
  </si>
  <si>
    <t>Ostersonntag +39</t>
  </si>
  <si>
    <t>Pfingstsonntag</t>
  </si>
  <si>
    <t>Ostersonntag +49</t>
  </si>
  <si>
    <t>Pfingstmontag</t>
  </si>
  <si>
    <t>Ostersonntag +50</t>
  </si>
  <si>
    <t>Tag d. Deut. Einheit</t>
  </si>
  <si>
    <t>03.10.</t>
  </si>
  <si>
    <t>1. Weihnachtstag</t>
  </si>
  <si>
    <t>25.12.</t>
  </si>
  <si>
    <t>2. Weihnachtstag</t>
  </si>
  <si>
    <t>26.12.</t>
  </si>
  <si>
    <t>-</t>
  </si>
  <si>
    <t>Reformationstag</t>
  </si>
  <si>
    <t>Feiertag</t>
  </si>
  <si>
    <t>Berechnung</t>
  </si>
  <si>
    <t>Personalplaner</t>
  </si>
  <si>
    <t>Ferien</t>
  </si>
  <si>
    <t>Feiertage</t>
  </si>
  <si>
    <t>U</t>
  </si>
  <si>
    <t>Jahreskalender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</si>
  <si>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</si>
  <si>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</si>
  <si>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</si>
  <si>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</si>
  <si>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</si>
  <si>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</si>
  <si>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</si>
  <si>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</si>
  <si>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</si>
  <si>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</si>
  <si>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</si>
  <si>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</si>
  <si>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31.10.</t>
  </si>
  <si>
    <t>Ferientermine Baden-Württemberg 2025</t>
  </si>
  <si>
    <t>Urlaubsplan</t>
  </si>
  <si>
    <t>ÜS</t>
  </si>
  <si>
    <t>B</t>
  </si>
  <si>
    <t>F</t>
  </si>
  <si>
    <t>E</t>
  </si>
  <si>
    <t>SI</t>
  </si>
  <si>
    <t>H</t>
  </si>
  <si>
    <t>K</t>
  </si>
  <si>
    <t>KK</t>
  </si>
  <si>
    <t>V</t>
  </si>
  <si>
    <t>Überstunden</t>
  </si>
  <si>
    <t>Urlaub genehmigt</t>
  </si>
  <si>
    <t>Urlaub beantragt</t>
  </si>
  <si>
    <t xml:space="preserve">Frei </t>
  </si>
  <si>
    <t>Schule</t>
  </si>
  <si>
    <t>Elternzeit</t>
  </si>
  <si>
    <t xml:space="preserve">Schule Intern </t>
  </si>
  <si>
    <t>HomeOffice</t>
  </si>
  <si>
    <t xml:space="preserve">Fehlt </t>
  </si>
  <si>
    <t>Krank</t>
  </si>
  <si>
    <t>Kind krank</t>
  </si>
  <si>
    <t>Verspätet</t>
  </si>
  <si>
    <t>Kalenderwoche:</t>
  </si>
  <si>
    <t>Wochentag:</t>
  </si>
  <si>
    <t>Zuordnung / Eintritt</t>
  </si>
  <si>
    <t>Monat:</t>
  </si>
  <si>
    <t>Jahr:</t>
  </si>
  <si>
    <t>ab:</t>
  </si>
  <si>
    <t>S</t>
  </si>
  <si>
    <t>FR</t>
  </si>
  <si>
    <t>Internationaler Frauentag</t>
  </si>
  <si>
    <t>2025</t>
  </si>
  <si>
    <t>2026</t>
  </si>
  <si>
    <t>08.03.</t>
  </si>
  <si>
    <t>=SVERWEIS(D$10;INDIREKT("Feiertage["&amp;JAHR(D$10)&amp;"]");1;0)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</si>
</sst>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dd/\ ddd"/>
    <numFmt numFmtId="166" formatCode="ddd/\ dd"/>
  </numFmts>
  <fonts count="27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theme="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8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B05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u/>
      <sz val="13"/>
      <color rgb="FF00B050"/>
      <name val="Calibri"/>
      <family val="2"/>
      <scheme val="minor"/>
    </font>
    <font>
      <b/>
      <sz val="52"/>
      <color theme="8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0"/>
      <name val="Arial"/>
      <family val="2"/>
    </font>
    <font>
      <b/>
      <u/>
      <sz val="1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/>
        <bgColor indexed="64"/>
      </patternFill>
    </fill>
  </fills>
  <borders count="30">
    <border>
      <left/>
      <right/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2" tint="-0.499984740745262"/>
      </right>
      <top/>
      <bottom style="medium">
        <color theme="8" tint="-0.499984740745262"/>
      </bottom>
      <diagonal/>
    </border>
    <border>
      <left/>
      <right/>
      <top/>
      <bottom style="dotted">
        <color theme="0" tint="-0.34998626667073579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vertical="center"/>
    </xf>
    <xf numFmtId="0" fontId="6" fillId="0" borderId="0" xfId="1"/>
    <xf numFmtId="0" fontId="7" fillId="0" borderId="0" xfId="0" applyFont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/>
    <xf numFmtId="14" fontId="8" fillId="3" borderId="4" xfId="0" applyNumberFormat="1" applyFont="1" applyFill="1" applyBorder="1" applyAlignment="1">
      <alignment horizontal="left"/>
    </xf>
    <xf numFmtId="0" fontId="8" fillId="3" borderId="4" xfId="0" applyFont="1" applyFill="1" applyBorder="1"/>
    <xf numFmtId="14" fontId="0" fillId="0" borderId="0" xfId="0" applyNumberFormat="1" applyAlignment="1">
      <alignment horizontal="left"/>
    </xf>
    <xf numFmtId="0" fontId="0" fillId="6" borderId="4" xfId="0" applyFill="1" applyBorder="1"/>
    <xf numFmtId="14" fontId="0" fillId="6" borderId="4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/>
    </xf>
    <xf numFmtId="0" fontId="9" fillId="0" borderId="0" xfId="0" applyFont="1"/>
    <xf numFmtId="14" fontId="0" fillId="0" borderId="0" xfId="0" applyNumberFormat="1"/>
    <xf numFmtId="0" fontId="11" fillId="3" borderId="0" xfId="0" applyFont="1" applyFill="1"/>
    <xf numFmtId="0" fontId="11" fillId="5" borderId="0" xfId="0" applyFont="1" applyFill="1"/>
    <xf numFmtId="164" fontId="3" fillId="2" borderId="1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right" wrapText="1"/>
    </xf>
    <xf numFmtId="0" fontId="0" fillId="0" borderId="11" xfId="0" applyBorder="1" applyAlignment="1">
      <alignment horizontal="right" vertical="center"/>
    </xf>
    <xf numFmtId="0" fontId="0" fillId="0" borderId="13" xfId="0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horizontal="right"/>
    </xf>
    <xf numFmtId="165" fontId="16" fillId="0" borderId="17" xfId="0" applyNumberFormat="1" applyFont="1" applyBorder="1" applyAlignment="1">
      <alignment horizontal="left" vertical="center"/>
    </xf>
    <xf numFmtId="0" fontId="16" fillId="0" borderId="18" xfId="0" applyFont="1" applyBorder="1" applyAlignment="1">
      <alignment horizontal="right" vertical="center" indent="1"/>
    </xf>
    <xf numFmtId="165" fontId="16" fillId="0" borderId="19" xfId="0" applyNumberFormat="1" applyFont="1" applyBorder="1" applyAlignment="1">
      <alignment horizontal="left" vertical="center"/>
    </xf>
    <xf numFmtId="0" fontId="16" fillId="0" borderId="19" xfId="0" applyFont="1" applyBorder="1" applyAlignment="1">
      <alignment vertical="center"/>
    </xf>
    <xf numFmtId="165" fontId="16" fillId="0" borderId="20" xfId="0" applyNumberFormat="1" applyFont="1" applyBorder="1" applyAlignment="1">
      <alignment horizontal="left" vertical="center"/>
    </xf>
    <xf numFmtId="0" fontId="16" fillId="0" borderId="21" xfId="0" applyFont="1" applyBorder="1" applyAlignment="1">
      <alignment horizontal="right" vertical="center" indent="1"/>
    </xf>
    <xf numFmtId="0" fontId="16" fillId="0" borderId="20" xfId="0" applyFont="1" applyBorder="1" applyAlignment="1">
      <alignment vertical="center"/>
    </xf>
    <xf numFmtId="166" fontId="0" fillId="0" borderId="0" xfId="0" applyNumberFormat="1"/>
    <xf numFmtId="0" fontId="8" fillId="0" borderId="0" xfId="0" applyFont="1"/>
    <xf numFmtId="0" fontId="0" fillId="10" borderId="22" xfId="0" applyFill="1" applyBorder="1" applyAlignment="1">
      <alignment horizontal="center" vertical="center"/>
    </xf>
    <xf numFmtId="0" fontId="20" fillId="0" borderId="0" xfId="1" applyFont="1" applyFill="1"/>
    <xf numFmtId="0" fontId="19" fillId="0" borderId="0" xfId="1" applyFont="1" applyFill="1"/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164" fontId="1" fillId="8" borderId="14" xfId="0" applyNumberFormat="1" applyFont="1" applyFill="1" applyBorder="1" applyAlignment="1">
      <alignment horizontal="left" vertical="center"/>
    </xf>
    <xf numFmtId="0" fontId="22" fillId="0" borderId="0" xfId="1" applyFont="1" applyFill="1" applyBorder="1" applyAlignment="1">
      <alignment horizontal="right" vertical="center"/>
    </xf>
    <xf numFmtId="0" fontId="4" fillId="4" borderId="2" xfId="0" applyFont="1" applyFill="1" applyBorder="1" applyAlignment="1">
      <alignment vertical="center"/>
    </xf>
    <xf numFmtId="0" fontId="4" fillId="4" borderId="3" xfId="0" applyFont="1" applyFill="1" applyBorder="1" applyAlignment="1">
      <alignment vertical="center"/>
    </xf>
    <xf numFmtId="0" fontId="5" fillId="2" borderId="5" xfId="0" applyFont="1" applyFill="1" applyBorder="1" applyAlignment="1">
      <alignment vertical="top" wrapText="1"/>
    </xf>
    <xf numFmtId="0" fontId="4" fillId="4" borderId="9" xfId="0" applyFont="1" applyFill="1" applyBorder="1" applyAlignment="1">
      <alignment vertical="center"/>
    </xf>
    <xf numFmtId="0" fontId="5" fillId="2" borderId="2" xfId="0" applyFont="1" applyFill="1" applyBorder="1" applyAlignment="1">
      <alignment vertical="top" wrapText="1"/>
    </xf>
    <xf numFmtId="14" fontId="0" fillId="9" borderId="11" xfId="0" applyNumberFormat="1" applyFill="1" applyBorder="1" applyAlignment="1">
      <alignment horizontal="left" vertical="center"/>
    </xf>
    <xf numFmtId="164" fontId="1" fillId="8" borderId="23" xfId="0" applyNumberFormat="1" applyFont="1" applyFill="1" applyBorder="1" applyAlignment="1">
      <alignment horizontal="left" vertical="center"/>
    </xf>
    <xf numFmtId="0" fontId="11" fillId="0" borderId="0" xfId="0" applyFont="1"/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left" vertical="center"/>
    </xf>
    <xf numFmtId="0" fontId="8" fillId="7" borderId="12" xfId="0" applyFont="1" applyFill="1" applyBorder="1" applyAlignment="1">
      <alignment horizontal="center" textRotation="90" wrapText="1"/>
    </xf>
    <xf numFmtId="0" fontId="15" fillId="11" borderId="16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15" xfId="0" applyFont="1" applyBorder="1" applyAlignment="1">
      <alignment horizontal="left" vertical="center"/>
    </xf>
    <xf numFmtId="0" fontId="17" fillId="0" borderId="15" xfId="1" applyFont="1" applyBorder="1" applyAlignment="1">
      <alignment horizontal="right"/>
    </xf>
    <xf numFmtId="0" fontId="0" fillId="0" borderId="0" xfId="0" quotePrefix="1"/>
    <xf numFmtId="0" fontId="8" fillId="3" borderId="24" xfId="0" applyFont="1" applyFill="1" applyBorder="1"/>
    <xf numFmtId="14" fontId="8" fillId="3" borderId="24" xfId="0" applyNumberFormat="1" applyFont="1" applyFill="1" applyBorder="1" applyAlignment="1">
      <alignment horizontal="left"/>
    </xf>
    <xf numFmtId="14" fontId="8" fillId="3" borderId="25" xfId="0" applyNumberFormat="1" applyFont="1" applyFill="1" applyBorder="1" applyAlignment="1">
      <alignment horizontal="left"/>
    </xf>
    <xf numFmtId="0" fontId="0" fillId="2" borderId="2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8" fillId="3" borderId="28" xfId="0" applyFont="1" applyFill="1" applyBorder="1"/>
    <xf numFmtId="0" fontId="8" fillId="3" borderId="7" xfId="0" applyFont="1" applyFill="1" applyBorder="1"/>
    <xf numFmtId="14" fontId="8" fillId="3" borderId="7" xfId="0" applyNumberFormat="1" applyFont="1" applyFill="1" applyBorder="1" applyAlignment="1">
      <alignment horizontal="left"/>
    </xf>
    <xf numFmtId="14" fontId="8" fillId="3" borderId="29" xfId="0" applyNumberFormat="1" applyFont="1" applyFill="1" applyBorder="1" applyAlignment="1">
      <alignment horizontal="left"/>
    </xf>
  </cellXfs>
  <cellStyles count="2">
    <cellStyle name="Link" xfId="1" builtinId="8"/>
    <cellStyle name="Standard" xfId="0" builtinId="0"/>
  </cellStyles>
  <dxfs count="149"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ont>
        <color theme="0"/>
      </font>
      <fill>
        <patternFill patternType="solid">
          <fgColor auto="1"/>
          <bgColor theme="4" tint="-0.24994659260841701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gradientFill>
          <stop position="0">
            <color rgb="FFCC00FF"/>
          </stop>
          <stop position="0.5">
            <color rgb="FF7030A0"/>
          </stop>
          <stop position="1">
            <color rgb="FFCC00FF"/>
          </stop>
        </gradientFill>
      </fill>
    </dxf>
    <dxf>
      <font>
        <color theme="0"/>
      </font>
      <fill>
        <patternFill>
          <bgColor rgb="FF7030A0"/>
        </patternFill>
      </fill>
    </dxf>
    <dxf>
      <fill>
        <gradientFill>
          <stop position="0">
            <color theme="4" tint="0.80001220740379042"/>
          </stop>
          <stop position="0.5">
            <color theme="4"/>
          </stop>
          <stop position="1">
            <color theme="4" tint="0.80001220740379042"/>
          </stop>
        </gradientFill>
      </fill>
    </dxf>
    <dxf>
      <fill>
        <patternFill patternType="solid">
          <fgColor auto="1"/>
          <bgColor theme="7" tint="0.39994506668294322"/>
        </patternFill>
      </fill>
    </dxf>
    <dxf>
      <fill>
        <gradientFill>
          <stop position="0">
            <color theme="7" tint="0.80001220740379042"/>
          </stop>
          <stop position="0.5">
            <color theme="7" tint="0.40000610370189521"/>
          </stop>
          <stop position="1">
            <color theme="7" tint="0.80001220740379042"/>
          </stop>
        </gradientFill>
      </fill>
    </dxf>
    <dxf>
      <fill>
        <patternFill patternType="solid">
          <fgColor auto="1"/>
          <bgColor theme="7" tint="0.79998168889431442"/>
        </patternFill>
      </fill>
    </dxf>
    <dxf>
      <fill>
        <gradientFill>
          <stop position="0">
            <color rgb="FFCC00FF"/>
          </stop>
          <stop position="0.5">
            <color theme="4" tint="-0.25098422193060094"/>
          </stop>
          <stop position="1">
            <color rgb="FFCC00FF"/>
          </stop>
        </gradientFill>
      </fill>
    </dxf>
    <dxf>
      <fill>
        <gradientFill>
          <stop position="0">
            <color rgb="FFCC00FF"/>
          </stop>
          <stop position="0.5">
            <color rgb="FFFF0000"/>
          </stop>
          <stop position="1">
            <color rgb="FFCC00FF"/>
          </stop>
        </gradientFill>
      </fill>
    </dxf>
    <dxf>
      <fill>
        <patternFill patternType="solid">
          <fgColor auto="1"/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top style="thin">
          <color theme="0"/>
        </top>
        <bottom style="thin">
          <color theme="0"/>
        </bottom>
      </border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ont>
        <color theme="0"/>
      </font>
      <fill>
        <patternFill patternType="solid">
          <fgColor auto="1"/>
          <bgColor theme="4" tint="-0.24994659260841701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gradientFill>
          <stop position="0">
            <color rgb="FFCC00FF"/>
          </stop>
          <stop position="0.5">
            <color rgb="FF7030A0"/>
          </stop>
          <stop position="1">
            <color rgb="FFCC00FF"/>
          </stop>
        </gradientFill>
      </fill>
    </dxf>
    <dxf>
      <font>
        <color theme="0"/>
      </font>
      <fill>
        <patternFill>
          <bgColor rgb="FF7030A0"/>
        </patternFill>
      </fill>
    </dxf>
    <dxf>
      <fill>
        <gradientFill>
          <stop position="0">
            <color theme="4" tint="0.80001220740379042"/>
          </stop>
          <stop position="0.5">
            <color theme="4"/>
          </stop>
          <stop position="1">
            <color theme="4" tint="0.80001220740379042"/>
          </stop>
        </gradientFill>
      </fill>
    </dxf>
    <dxf>
      <fill>
        <patternFill patternType="solid">
          <fgColor auto="1"/>
          <bgColor theme="7" tint="0.39994506668294322"/>
        </patternFill>
      </fill>
    </dxf>
    <dxf>
      <fill>
        <gradientFill>
          <stop position="0">
            <color theme="7" tint="0.80001220740379042"/>
          </stop>
          <stop position="0.5">
            <color theme="7" tint="0.40000610370189521"/>
          </stop>
          <stop position="1">
            <color theme="7" tint="0.80001220740379042"/>
          </stop>
        </gradientFill>
      </fill>
    </dxf>
    <dxf>
      <fill>
        <patternFill patternType="solid">
          <fgColor auto="1"/>
          <bgColor theme="7" tint="0.79998168889431442"/>
        </patternFill>
      </fill>
    </dxf>
    <dxf>
      <fill>
        <gradientFill>
          <stop position="0">
            <color rgb="FFCC00FF"/>
          </stop>
          <stop position="0.5">
            <color theme="4" tint="-0.25098422193060094"/>
          </stop>
          <stop position="1">
            <color rgb="FFCC00FF"/>
          </stop>
        </gradientFill>
      </fill>
    </dxf>
    <dxf>
      <fill>
        <gradientFill>
          <stop position="0">
            <color rgb="FFCC00FF"/>
          </stop>
          <stop position="0.5">
            <color rgb="FFFF0000"/>
          </stop>
          <stop position="1">
            <color rgb="FFCC00FF"/>
          </stop>
        </gradientFill>
      </fill>
    </dxf>
    <dxf>
      <fill>
        <patternFill patternType="solid">
          <fgColor auto="1"/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rgb="FF92D05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rgb="FF92D05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ill>
        <patternFill patternType="solid">
          <fgColor auto="1"/>
          <bgColor theme="4" tint="-0.24994659260841701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gradientFill>
          <stop position="0">
            <color rgb="FFCC00FF"/>
          </stop>
          <stop position="0.5">
            <color rgb="FF7030A0"/>
          </stop>
          <stop position="1">
            <color rgb="FFCC00FF"/>
          </stop>
        </gradientFill>
      </fill>
    </dxf>
    <dxf>
      <font>
        <color theme="0"/>
      </font>
      <fill>
        <patternFill>
          <bgColor rgb="FF7030A0"/>
        </patternFill>
      </fill>
    </dxf>
    <dxf>
      <fill>
        <gradientFill>
          <stop position="0">
            <color theme="4" tint="0.80001220740379042"/>
          </stop>
          <stop position="0.5">
            <color theme="4"/>
          </stop>
          <stop position="1">
            <color theme="4" tint="0.80001220740379042"/>
          </stop>
        </gradientFill>
      </fill>
    </dxf>
    <dxf>
      <fill>
        <patternFill patternType="solid">
          <fgColor auto="1"/>
          <bgColor theme="7" tint="0.39994506668294322"/>
        </patternFill>
      </fill>
    </dxf>
    <dxf>
      <fill>
        <gradientFill>
          <stop position="0">
            <color theme="7" tint="0.80001220740379042"/>
          </stop>
          <stop position="0.5">
            <color theme="7" tint="0.40000610370189521"/>
          </stop>
          <stop position="1">
            <color theme="7" tint="0.80001220740379042"/>
          </stop>
        </gradientFill>
      </fill>
    </dxf>
    <dxf>
      <fill>
        <patternFill patternType="solid">
          <fgColor auto="1"/>
          <bgColor theme="7" tint="0.79998168889431442"/>
        </patternFill>
      </fill>
    </dxf>
    <dxf>
      <fill>
        <gradientFill>
          <stop position="0">
            <color rgb="FFCC00FF"/>
          </stop>
          <stop position="0.5">
            <color theme="4" tint="-0.25098422193060094"/>
          </stop>
          <stop position="1">
            <color rgb="FFCC00FF"/>
          </stop>
        </gradientFill>
      </fill>
    </dxf>
    <dxf>
      <fill>
        <gradientFill>
          <stop position="0">
            <color rgb="FFCC00FF"/>
          </stop>
          <stop position="0.5">
            <color rgb="FFFF0000"/>
          </stop>
          <stop position="1">
            <color rgb="FFCC00FF"/>
          </stop>
        </gradientFill>
      </fill>
    </dxf>
    <dxf>
      <fill>
        <patternFill patternType="solid">
          <fgColor auto="1"/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top style="thin">
          <color theme="0"/>
        </top>
        <bottom style="thin">
          <color theme="0"/>
        </bottom>
      </border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ill>
        <patternFill patternType="solid">
          <fgColor auto="1"/>
          <bgColor theme="4" tint="-0.24994659260841701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gradientFill>
          <stop position="0">
            <color rgb="FFCC00FF"/>
          </stop>
          <stop position="0.5">
            <color rgb="FF7030A0"/>
          </stop>
          <stop position="1">
            <color rgb="FFCC00FF"/>
          </stop>
        </gradientFill>
      </fill>
    </dxf>
    <dxf>
      <font>
        <color theme="0"/>
      </font>
      <fill>
        <patternFill>
          <bgColor rgb="FF7030A0"/>
        </patternFill>
      </fill>
    </dxf>
    <dxf>
      <fill>
        <gradientFill>
          <stop position="0">
            <color theme="4" tint="0.80001220740379042"/>
          </stop>
          <stop position="0.5">
            <color theme="4"/>
          </stop>
          <stop position="1">
            <color theme="4" tint="0.80001220740379042"/>
          </stop>
        </gradientFill>
      </fill>
    </dxf>
    <dxf>
      <fill>
        <patternFill patternType="solid">
          <fgColor auto="1"/>
          <bgColor theme="7" tint="0.39994506668294322"/>
        </patternFill>
      </fill>
    </dxf>
    <dxf>
      <fill>
        <gradientFill>
          <stop position="0">
            <color theme="7" tint="0.80001220740379042"/>
          </stop>
          <stop position="0.5">
            <color theme="7" tint="0.40000610370189521"/>
          </stop>
          <stop position="1">
            <color theme="7" tint="0.80001220740379042"/>
          </stop>
        </gradientFill>
      </fill>
    </dxf>
    <dxf>
      <fill>
        <patternFill patternType="solid">
          <fgColor auto="1"/>
          <bgColor theme="7" tint="0.79998168889431442"/>
        </patternFill>
      </fill>
    </dxf>
    <dxf>
      <fill>
        <gradientFill>
          <stop position="0">
            <color rgb="FFCC00FF"/>
          </stop>
          <stop position="0.5">
            <color theme="4" tint="-0.25098422193060094"/>
          </stop>
          <stop position="1">
            <color rgb="FFCC00FF"/>
          </stop>
        </gradientFill>
      </fill>
    </dxf>
    <dxf>
      <fill>
        <gradientFill>
          <stop position="0">
            <color rgb="FFCC00FF"/>
          </stop>
          <stop position="0.5">
            <color rgb="FFFF0000"/>
          </stop>
          <stop position="1">
            <color rgb="FFCC00FF"/>
          </stop>
        </gradientFill>
      </fill>
    </dxf>
    <dxf>
      <fill>
        <patternFill patternType="solid">
          <fgColor auto="1"/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colors>
    <mruColors>
      <color rgb="FFCC00FF"/>
      <color rgb="FFFF6600"/>
      <color rgb="FFFFFF99"/>
      <color rgb="FFF6F000"/>
      <color rgb="FFE7E200"/>
      <color rgb="FFEBE600"/>
      <color rgb="FFDBD600"/>
      <color rgb="FFFFFFFF"/>
      <color rgb="FFFFCC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0CA3D70-6C25-4540-93B6-ADFFC9A05CEF}" name="Feiertage" displayName="Feiertage" ref="F4:I20" totalsRowShown="0" headerRowDxfId="88" headerRowBorderDxfId="94" tableBorderDxfId="95" totalsRowBorderDxfId="93">
  <autoFilter ref="F4:I20" xr:uid="{F0CA3D70-6C25-4540-93B6-ADFFC9A05CEF}"/>
  <tableColumns count="4">
    <tableColumn id="1" xr3:uid="{3C879072-D688-4C23-963B-F8334D21BD3F}" name="Berechnung" dataDxfId="92"/>
    <tableColumn id="2" xr3:uid="{E1AD72B9-5E7B-4278-92F6-C026C09F7BDE}" name="Feiertag" dataDxfId="91"/>
    <tableColumn id="3" xr3:uid="{86B42DB1-5612-47F4-A48C-13FFB48822FF}" name="2026" dataDxfId="90"/>
    <tableColumn id="4" xr3:uid="{A91D91EE-DE3C-40BB-8838-DCB7A96B0438}" name="2025" dataDxfId="89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A1:TH52"/>
  <sheetViews>
    <sheetView showGridLines="0" zoomScaleNormal="100" workbookViewId="0">
      <pane xSplit="3" ySplit="10" topLeftCell="MF11" activePane="bottomRight" state="frozen"/>
      <selection pane="topRight" activeCell="F1" sqref="F1"/>
      <selection pane="bottomLeft" activeCell="A9" sqref="A9"/>
      <selection pane="bottomRight" activeCell="NC17" sqref="NC17:ND17"/>
    </sheetView>
    <sheetView workbookViewId="1">
      <selection activeCell="L19" sqref="L19"/>
    </sheetView>
  </sheetViews>
  <sheetFormatPr baseColWidth="10" defaultColWidth="4.81640625" defaultRowHeight="14.5" x14ac:dyDescent="0.35"/>
  <cols>
    <col min="1" max="1" width="10.1796875" customWidth="1"/>
    <col min="2" max="2" width="29.453125" customWidth="1"/>
    <col min="3" max="3" width="19.6328125" customWidth="1"/>
    <col min="4" max="4" width="4.81640625" style="1" customWidth="1"/>
    <col min="5" max="14" width="4.81640625" style="1"/>
    <col min="15" max="15" width="6.1796875" style="1" bestFit="1" customWidth="1"/>
    <col min="16" max="528" width="4.81640625" style="1"/>
  </cols>
  <sheetData>
    <row r="1" spans="1:528" ht="45.75" customHeight="1" x14ac:dyDescent="0.35">
      <c r="B1" s="3" t="s">
        <v>53</v>
      </c>
      <c r="C1" s="19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  <c r="IO1" s="56"/>
      <c r="IP1" s="56"/>
      <c r="IQ1" s="56"/>
      <c r="IR1" s="56"/>
      <c r="IS1" s="56"/>
      <c r="IT1" s="56"/>
      <c r="IU1" s="56"/>
      <c r="IV1" s="56"/>
      <c r="IW1" s="56"/>
      <c r="IX1" s="56"/>
      <c r="IY1" s="56"/>
      <c r="IZ1" s="56"/>
      <c r="JA1" s="56"/>
      <c r="JB1" s="56"/>
      <c r="JC1" s="56"/>
      <c r="JD1" s="56"/>
      <c r="JE1" s="56"/>
      <c r="JF1" s="56"/>
      <c r="JG1" s="56"/>
      <c r="JH1" s="56"/>
      <c r="JI1" s="56"/>
      <c r="JJ1" s="56"/>
      <c r="JK1" s="56"/>
      <c r="JL1" s="56"/>
      <c r="JM1" s="56"/>
      <c r="JN1" s="56"/>
      <c r="JO1" s="56"/>
      <c r="JP1" s="56"/>
      <c r="JQ1" s="56"/>
      <c r="JR1" s="56"/>
      <c r="JS1" s="56"/>
      <c r="JT1" s="56"/>
      <c r="JU1" s="56"/>
      <c r="JV1" s="56"/>
      <c r="JW1" s="56"/>
      <c r="JX1" s="56"/>
      <c r="JY1" s="56"/>
      <c r="JZ1" s="56"/>
      <c r="KA1" s="56"/>
      <c r="KB1" s="56"/>
      <c r="KC1" s="56"/>
      <c r="KD1" s="56"/>
      <c r="KE1" s="56"/>
      <c r="KF1" s="56"/>
      <c r="KG1" s="56"/>
      <c r="KH1" s="56"/>
      <c r="KI1" s="56"/>
      <c r="KJ1" s="56"/>
      <c r="KK1" s="56"/>
      <c r="KL1" s="56"/>
      <c r="KM1" s="56"/>
      <c r="KN1" s="56"/>
      <c r="KO1" s="56"/>
      <c r="KP1" s="56"/>
      <c r="KQ1" s="56"/>
      <c r="KR1" s="56"/>
      <c r="KS1" s="56"/>
      <c r="KT1" s="56"/>
      <c r="KU1" s="56"/>
      <c r="KV1" s="56"/>
      <c r="KW1" s="56"/>
      <c r="KX1" s="56"/>
      <c r="KY1" s="56"/>
      <c r="KZ1" s="56"/>
      <c r="LA1" s="56"/>
      <c r="LB1" s="56"/>
      <c r="LC1" s="56"/>
      <c r="LD1" s="56"/>
      <c r="LE1" s="56"/>
      <c r="LF1" s="56"/>
      <c r="LG1" s="56"/>
      <c r="LH1" s="56"/>
      <c r="LI1" s="56"/>
      <c r="LJ1" s="56"/>
      <c r="LK1" s="56"/>
      <c r="LL1" s="56"/>
      <c r="LM1" s="56"/>
      <c r="LN1" s="56"/>
      <c r="LO1" s="56"/>
      <c r="LP1" s="56"/>
      <c r="LQ1" s="56"/>
      <c r="LR1" s="56"/>
      <c r="LS1" s="56"/>
      <c r="LT1" s="56"/>
      <c r="LU1" s="56"/>
      <c r="LV1" s="56"/>
      <c r="LW1" s="56"/>
      <c r="LX1" s="56"/>
      <c r="LY1" s="56"/>
      <c r="LZ1" s="56"/>
      <c r="MA1" s="56"/>
      <c r="MB1" s="56"/>
      <c r="MC1" s="56"/>
      <c r="MD1" s="56"/>
      <c r="ME1" s="56"/>
      <c r="MF1" s="56"/>
      <c r="MG1" s="56"/>
      <c r="MH1" s="56"/>
      <c r="MI1" s="56"/>
      <c r="MJ1" s="56"/>
      <c r="MK1" s="56"/>
      <c r="ML1" s="56"/>
      <c r="MM1" s="56"/>
      <c r="MN1" s="56"/>
      <c r="MO1" s="56"/>
      <c r="MP1" s="56"/>
      <c r="MQ1" s="56"/>
      <c r="MR1" s="56"/>
      <c r="MS1" s="56"/>
      <c r="MT1" s="56"/>
      <c r="MU1" s="56"/>
      <c r="MV1" s="56"/>
      <c r="MW1" s="56"/>
      <c r="MX1" s="56"/>
      <c r="MY1" s="56"/>
      <c r="MZ1" s="56"/>
      <c r="NA1" s="56"/>
      <c r="NB1" s="56"/>
      <c r="NC1" s="56"/>
      <c r="ND1" s="56"/>
      <c r="NE1" s="56"/>
      <c r="NF1" s="56"/>
      <c r="NG1" s="56"/>
      <c r="NH1" s="56"/>
      <c r="NI1" s="56"/>
      <c r="NJ1" s="56"/>
      <c r="NK1" s="56"/>
      <c r="NL1" s="56"/>
      <c r="NM1" s="56"/>
      <c r="NN1" s="56"/>
      <c r="NO1" s="56"/>
      <c r="NP1" s="56"/>
      <c r="NQ1" s="56"/>
      <c r="NR1" s="56"/>
      <c r="NS1" s="56"/>
      <c r="NT1" s="56"/>
      <c r="NU1" s="56"/>
      <c r="NV1" s="56"/>
      <c r="NW1" s="56"/>
      <c r="NX1" s="56"/>
      <c r="NY1" s="56"/>
      <c r="NZ1" s="56"/>
      <c r="OA1" s="56"/>
      <c r="OB1" s="56"/>
      <c r="OC1" s="56"/>
      <c r="OD1" s="56"/>
      <c r="OE1" s="56"/>
      <c r="OF1" s="56"/>
      <c r="OG1" s="56"/>
      <c r="OH1" s="56"/>
      <c r="OI1" s="56"/>
      <c r="OJ1" s="56"/>
      <c r="OK1" s="56"/>
      <c r="OL1" s="56"/>
      <c r="OM1" s="56"/>
      <c r="ON1" s="56"/>
      <c r="OO1" s="56"/>
      <c r="OP1" s="56"/>
      <c r="OQ1" s="56"/>
      <c r="OR1" s="56"/>
      <c r="OS1" s="56"/>
      <c r="OT1" s="56"/>
      <c r="OU1" s="56"/>
      <c r="OV1" s="56"/>
      <c r="OW1" s="56"/>
      <c r="OX1" s="56"/>
      <c r="OY1" s="56"/>
      <c r="OZ1" s="56"/>
      <c r="PA1" s="56"/>
      <c r="PB1" s="56"/>
      <c r="PC1" s="56"/>
      <c r="PD1" s="56"/>
      <c r="PE1" s="56"/>
      <c r="PF1" s="56"/>
      <c r="PG1" s="56"/>
      <c r="PH1" s="56"/>
      <c r="PI1" s="56"/>
      <c r="PJ1" s="56"/>
      <c r="PK1" s="56"/>
      <c r="PL1" s="56"/>
      <c r="PM1" s="56"/>
      <c r="PN1" s="56"/>
      <c r="PO1" s="56"/>
      <c r="PP1" s="56"/>
      <c r="PQ1" s="56"/>
      <c r="PR1" s="56"/>
      <c r="PS1" s="56"/>
      <c r="PT1" s="56"/>
      <c r="PU1" s="56"/>
      <c r="PV1" s="56"/>
      <c r="PW1" s="56"/>
      <c r="PX1" s="56"/>
      <c r="PY1" s="56"/>
      <c r="PZ1" s="56"/>
      <c r="QA1" s="56"/>
      <c r="QB1" s="56"/>
      <c r="QC1" s="56"/>
      <c r="QD1" s="56"/>
      <c r="QE1" s="56"/>
      <c r="QF1" s="56"/>
      <c r="QG1" s="56"/>
      <c r="QH1" s="56"/>
      <c r="QI1" s="56"/>
      <c r="QJ1" s="56"/>
      <c r="QK1" s="56"/>
      <c r="QL1" s="56"/>
      <c r="QM1" s="56"/>
      <c r="QN1" s="56"/>
      <c r="QO1" s="56"/>
      <c r="QP1" s="56"/>
      <c r="QQ1" s="56"/>
      <c r="QR1" s="56"/>
      <c r="QS1" s="56"/>
      <c r="QT1" s="56"/>
      <c r="QU1" s="56"/>
      <c r="QV1" s="56"/>
      <c r="QW1" s="56"/>
      <c r="QX1" s="56"/>
      <c r="QY1" s="56"/>
      <c r="QZ1" s="56"/>
      <c r="RA1" s="56"/>
      <c r="RB1" s="56"/>
      <c r="RC1" s="56"/>
      <c r="RD1" s="56"/>
      <c r="RE1" s="56"/>
      <c r="RF1" s="56"/>
      <c r="RG1" s="56"/>
      <c r="RH1" s="56"/>
      <c r="RI1" s="56"/>
      <c r="RJ1" s="56"/>
      <c r="RK1" s="56"/>
      <c r="RL1" s="56"/>
      <c r="RM1" s="56"/>
      <c r="RN1" s="56"/>
      <c r="RO1" s="56"/>
      <c r="RP1" s="56"/>
      <c r="RQ1" s="56"/>
      <c r="RR1" s="56"/>
      <c r="RS1" s="56"/>
      <c r="RT1" s="56"/>
      <c r="RU1" s="56"/>
      <c r="RV1" s="56"/>
      <c r="RW1" s="56"/>
      <c r="RX1" s="56"/>
      <c r="RY1" s="56"/>
      <c r="RZ1" s="56"/>
      <c r="SA1" s="56"/>
      <c r="SB1" s="56"/>
      <c r="SC1" s="56"/>
      <c r="SD1" s="56"/>
      <c r="SE1" s="56"/>
      <c r="SF1" s="56"/>
      <c r="SG1" s="56"/>
      <c r="SH1" s="56"/>
      <c r="SI1" s="56"/>
      <c r="SJ1" s="56"/>
      <c r="SK1" s="56"/>
      <c r="SL1" s="56"/>
      <c r="SM1" s="56"/>
      <c r="SN1" s="56"/>
      <c r="SO1" s="56"/>
      <c r="SP1" s="56"/>
      <c r="SQ1" s="56"/>
      <c r="SR1" s="56"/>
      <c r="SS1" s="56"/>
      <c r="ST1" s="56"/>
      <c r="SU1" s="56"/>
      <c r="SV1" s="56"/>
      <c r="SW1" s="56"/>
      <c r="SX1" s="56"/>
      <c r="SY1" s="56"/>
      <c r="SZ1" s="56"/>
      <c r="TA1" s="56"/>
      <c r="TB1" s="56"/>
      <c r="TC1" s="56"/>
      <c r="TD1" s="56"/>
      <c r="TE1" s="56"/>
      <c r="TF1" s="56"/>
      <c r="TG1" s="56"/>
      <c r="TH1" s="56"/>
    </row>
    <row r="2" spans="1:528" ht="15" customHeight="1" x14ac:dyDescent="0.35">
      <c r="B2" s="20" t="s">
        <v>80</v>
      </c>
      <c r="C2" s="47">
        <v>45658</v>
      </c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  <c r="IU2" s="56"/>
      <c r="IV2" s="56"/>
      <c r="IW2" s="56"/>
      <c r="IX2" s="56"/>
      <c r="IY2" s="56"/>
      <c r="IZ2" s="56"/>
      <c r="JA2" s="56"/>
      <c r="JB2" s="56"/>
      <c r="JC2" s="56"/>
      <c r="JD2" s="56"/>
      <c r="JE2" s="56"/>
      <c r="JF2" s="56"/>
      <c r="JG2" s="56"/>
      <c r="JH2" s="56"/>
      <c r="JI2" s="56"/>
      <c r="JJ2" s="56"/>
      <c r="JK2" s="56"/>
      <c r="JL2" s="56"/>
      <c r="JM2" s="56"/>
      <c r="JN2" s="56"/>
      <c r="JO2" s="56"/>
      <c r="JP2" s="56"/>
      <c r="JQ2" s="56"/>
      <c r="JR2" s="56"/>
      <c r="JS2" s="56"/>
      <c r="JT2" s="56"/>
      <c r="JU2" s="56"/>
      <c r="JV2" s="56"/>
      <c r="JW2" s="56"/>
      <c r="JX2" s="56"/>
      <c r="JY2" s="56"/>
      <c r="JZ2" s="56"/>
      <c r="KA2" s="56"/>
      <c r="KB2" s="56"/>
      <c r="KC2" s="56"/>
      <c r="KD2" s="56"/>
      <c r="KE2" s="56"/>
      <c r="KF2" s="56"/>
      <c r="KG2" s="56"/>
      <c r="KH2" s="56"/>
      <c r="KI2" s="56"/>
      <c r="KJ2" s="56"/>
      <c r="KK2" s="56"/>
      <c r="KL2" s="56"/>
      <c r="KM2" s="56"/>
      <c r="KN2" s="56"/>
      <c r="KO2" s="56"/>
      <c r="KP2" s="56"/>
      <c r="KQ2" s="56"/>
      <c r="KR2" s="56"/>
      <c r="KS2" s="56"/>
      <c r="KT2" s="56"/>
      <c r="KU2" s="56"/>
      <c r="KV2" s="56"/>
      <c r="KW2" s="56"/>
      <c r="KX2" s="56"/>
      <c r="KY2" s="56"/>
      <c r="KZ2" s="56"/>
      <c r="LA2" s="56"/>
      <c r="LB2" s="56"/>
      <c r="LC2" s="56"/>
      <c r="LD2" s="56"/>
      <c r="LE2" s="56"/>
      <c r="LF2" s="56"/>
      <c r="LG2" s="56"/>
      <c r="LH2" s="56"/>
      <c r="LI2" s="56"/>
      <c r="LJ2" s="56"/>
      <c r="LK2" s="56"/>
      <c r="LL2" s="56"/>
      <c r="LM2" s="56"/>
      <c r="LN2" s="56"/>
      <c r="LO2" s="56"/>
      <c r="LP2" s="56"/>
      <c r="LQ2" s="56"/>
      <c r="LR2" s="56"/>
      <c r="LS2" s="56"/>
      <c r="LT2" s="56"/>
      <c r="LU2" s="56"/>
      <c r="LV2" s="56"/>
      <c r="LW2" s="56"/>
      <c r="LX2" s="56"/>
      <c r="LY2" s="56"/>
      <c r="LZ2" s="56"/>
      <c r="MA2" s="56"/>
      <c r="MB2" s="56"/>
      <c r="MC2" s="56"/>
      <c r="MD2" s="56"/>
      <c r="ME2" s="56"/>
      <c r="MF2" s="56"/>
      <c r="MG2" s="56"/>
      <c r="MH2" s="56"/>
      <c r="MI2" s="56"/>
      <c r="MJ2" s="56"/>
      <c r="MK2" s="56"/>
      <c r="ML2" s="56"/>
      <c r="MM2" s="56"/>
      <c r="MN2" s="56"/>
      <c r="MO2" s="56"/>
      <c r="MP2" s="56"/>
      <c r="MQ2" s="56"/>
      <c r="MR2" s="56"/>
      <c r="MS2" s="56"/>
      <c r="MT2" s="56"/>
      <c r="MU2" s="56"/>
      <c r="MV2" s="56"/>
      <c r="MW2" s="56"/>
      <c r="MX2" s="56"/>
      <c r="MY2" s="56"/>
      <c r="MZ2" s="56"/>
      <c r="NA2" s="56"/>
      <c r="NB2" s="56"/>
      <c r="NC2" s="56"/>
      <c r="ND2" s="56"/>
      <c r="NE2" s="56"/>
      <c r="NF2" s="56"/>
      <c r="NG2" s="56"/>
      <c r="NH2" s="56"/>
      <c r="NI2" s="56"/>
      <c r="NJ2" s="56"/>
      <c r="NK2" s="56"/>
      <c r="NL2" s="56"/>
      <c r="NM2" s="56"/>
      <c r="NN2" s="56"/>
      <c r="NO2" s="56"/>
      <c r="NP2" s="56"/>
      <c r="NQ2" s="56"/>
      <c r="NR2" s="56"/>
      <c r="NS2" s="56"/>
      <c r="NT2" s="56"/>
      <c r="NU2" s="56"/>
      <c r="NV2" s="56"/>
      <c r="NW2" s="56"/>
      <c r="NX2" s="56"/>
      <c r="NY2" s="56"/>
      <c r="NZ2" s="56"/>
      <c r="OA2" s="56"/>
      <c r="OB2" s="56"/>
      <c r="OC2" s="56"/>
      <c r="OD2" s="56"/>
      <c r="OE2" s="56"/>
      <c r="OF2" s="56"/>
      <c r="OG2" s="56"/>
      <c r="OH2" s="56"/>
      <c r="OI2" s="56"/>
      <c r="OJ2" s="56"/>
      <c r="OK2" s="56"/>
      <c r="OL2" s="56"/>
      <c r="OM2" s="56"/>
      <c r="ON2" s="56"/>
      <c r="OO2" s="56"/>
      <c r="OP2" s="56"/>
      <c r="OQ2" s="56"/>
      <c r="OR2" s="56"/>
      <c r="OS2" s="56"/>
      <c r="OT2" s="56"/>
      <c r="OU2" s="56"/>
      <c r="OV2" s="56"/>
      <c r="OW2" s="56"/>
      <c r="OX2" s="56"/>
      <c r="OY2" s="56"/>
      <c r="OZ2" s="56"/>
      <c r="PA2" s="56"/>
      <c r="PB2" s="56"/>
      <c r="PC2" s="56"/>
      <c r="PD2" s="56"/>
      <c r="PE2" s="56"/>
      <c r="PF2" s="56"/>
      <c r="PG2" s="56"/>
      <c r="PH2" s="56"/>
      <c r="PI2" s="56"/>
      <c r="PJ2" s="56"/>
      <c r="PK2" s="56"/>
      <c r="PL2" s="56"/>
      <c r="PM2" s="56"/>
      <c r="PN2" s="56"/>
      <c r="PO2" s="56"/>
      <c r="PP2" s="56"/>
      <c r="PQ2" s="56"/>
      <c r="PR2" s="56"/>
      <c r="PS2" s="56"/>
      <c r="PT2" s="56"/>
      <c r="PU2" s="56"/>
      <c r="PV2" s="56"/>
      <c r="PW2" s="56"/>
      <c r="PX2" s="56"/>
      <c r="PY2" s="56"/>
      <c r="PZ2" s="56"/>
      <c r="QA2" s="56"/>
      <c r="QB2" s="56"/>
      <c r="QC2" s="56"/>
      <c r="QD2" s="56"/>
      <c r="QE2" s="56"/>
      <c r="QF2" s="56"/>
      <c r="QG2" s="56"/>
      <c r="QH2" s="56"/>
      <c r="QI2" s="56"/>
      <c r="QJ2" s="56"/>
      <c r="QK2" s="56"/>
      <c r="QL2" s="56"/>
      <c r="QM2" s="56"/>
      <c r="QN2" s="56"/>
      <c r="QO2" s="56"/>
      <c r="QP2" s="56"/>
      <c r="QQ2" s="56"/>
      <c r="QR2" s="56"/>
      <c r="QS2" s="56"/>
      <c r="QT2" s="56"/>
      <c r="QU2" s="56"/>
      <c r="QV2" s="56"/>
      <c r="QW2" s="56"/>
      <c r="QX2" s="56"/>
      <c r="QY2" s="56"/>
      <c r="QZ2" s="56"/>
      <c r="RA2" s="56"/>
      <c r="RB2" s="56"/>
      <c r="RC2" s="56"/>
      <c r="RD2" s="56"/>
      <c r="RE2" s="56"/>
      <c r="RF2" s="56"/>
      <c r="RG2" s="56"/>
      <c r="RH2" s="56"/>
      <c r="RI2" s="56"/>
      <c r="RJ2" s="56"/>
      <c r="RK2" s="56"/>
      <c r="RL2" s="56"/>
      <c r="RM2" s="56"/>
      <c r="RN2" s="56"/>
      <c r="RO2" s="56"/>
      <c r="RP2" s="56"/>
      <c r="RQ2" s="56"/>
      <c r="RR2" s="56"/>
      <c r="RS2" s="56"/>
      <c r="RT2" s="56"/>
      <c r="RU2" s="56"/>
      <c r="RV2" s="56"/>
      <c r="RW2" s="56"/>
      <c r="RX2" s="56"/>
      <c r="RY2" s="56"/>
      <c r="RZ2" s="56"/>
      <c r="SA2" s="56"/>
      <c r="SB2" s="56"/>
      <c r="SC2" s="56"/>
      <c r="SD2" s="56"/>
      <c r="SE2" s="56"/>
      <c r="SF2" s="56"/>
      <c r="SG2" s="56"/>
      <c r="SH2" s="56"/>
      <c r="SI2" s="56"/>
      <c r="SJ2" s="56"/>
      <c r="SK2" s="56"/>
      <c r="SL2" s="56"/>
      <c r="SM2" s="56"/>
      <c r="SN2" s="56"/>
      <c r="SO2" s="56"/>
      <c r="SP2" s="56"/>
      <c r="SQ2" s="56"/>
      <c r="SR2" s="56"/>
      <c r="SS2" s="56"/>
      <c r="ST2" s="56"/>
      <c r="SU2" s="56"/>
      <c r="SV2" s="56"/>
      <c r="SW2" s="56"/>
      <c r="SX2" s="56"/>
      <c r="SY2" s="56"/>
      <c r="SZ2" s="56"/>
      <c r="TA2" s="56"/>
      <c r="TB2" s="56"/>
      <c r="TC2" s="56"/>
      <c r="TD2" s="56"/>
      <c r="TE2" s="56"/>
      <c r="TF2" s="56"/>
      <c r="TG2" s="56"/>
      <c r="TH2" s="56"/>
    </row>
    <row r="3" spans="1:528" ht="15" customHeight="1" x14ac:dyDescent="0.35">
      <c r="B3" s="54"/>
      <c r="C3" s="55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  <c r="IT3" s="56"/>
      <c r="IU3" s="56"/>
      <c r="IV3" s="56"/>
      <c r="IW3" s="56"/>
      <c r="IX3" s="56"/>
      <c r="IY3" s="56"/>
      <c r="IZ3" s="56"/>
      <c r="JA3" s="56"/>
      <c r="JB3" s="56"/>
      <c r="JC3" s="56"/>
      <c r="JD3" s="56"/>
      <c r="JE3" s="56"/>
      <c r="JF3" s="56"/>
      <c r="JG3" s="56"/>
      <c r="JH3" s="56"/>
      <c r="JI3" s="56"/>
      <c r="JJ3" s="56"/>
      <c r="JK3" s="56"/>
      <c r="JL3" s="56"/>
      <c r="JM3" s="56"/>
      <c r="JN3" s="56"/>
      <c r="JO3" s="56"/>
      <c r="JP3" s="56"/>
      <c r="JQ3" s="56"/>
      <c r="JR3" s="56"/>
      <c r="JS3" s="56"/>
      <c r="JT3" s="56"/>
      <c r="JU3" s="56"/>
      <c r="JV3" s="56"/>
      <c r="JW3" s="56"/>
      <c r="JX3" s="56"/>
      <c r="JY3" s="56"/>
      <c r="JZ3" s="56"/>
      <c r="KA3" s="56"/>
      <c r="KB3" s="56"/>
      <c r="KC3" s="56"/>
      <c r="KD3" s="56"/>
      <c r="KE3" s="56"/>
      <c r="KF3" s="56"/>
      <c r="KG3" s="56"/>
      <c r="KH3" s="56"/>
      <c r="KI3" s="56"/>
      <c r="KJ3" s="56"/>
      <c r="KK3" s="56"/>
      <c r="KL3" s="56"/>
      <c r="KM3" s="56"/>
      <c r="KN3" s="56"/>
      <c r="KO3" s="56"/>
      <c r="KP3" s="56"/>
      <c r="KQ3" s="56"/>
      <c r="KR3" s="56"/>
      <c r="KS3" s="56"/>
      <c r="KT3" s="56"/>
      <c r="KU3" s="56"/>
      <c r="KV3" s="56"/>
      <c r="KW3" s="56"/>
      <c r="KX3" s="56"/>
      <c r="KY3" s="56"/>
      <c r="KZ3" s="56"/>
      <c r="LA3" s="56"/>
      <c r="LB3" s="56"/>
      <c r="LC3" s="56"/>
      <c r="LD3" s="56"/>
      <c r="LE3" s="56"/>
      <c r="LF3" s="56"/>
      <c r="LG3" s="56"/>
      <c r="LH3" s="56"/>
      <c r="LI3" s="56"/>
      <c r="LJ3" s="56"/>
      <c r="LK3" s="56"/>
      <c r="LL3" s="56"/>
      <c r="LM3" s="56"/>
      <c r="LN3" s="56"/>
      <c r="LO3" s="56"/>
      <c r="LP3" s="56"/>
      <c r="LQ3" s="56"/>
      <c r="LR3" s="56"/>
      <c r="LS3" s="56"/>
      <c r="LT3" s="56"/>
      <c r="LU3" s="56"/>
      <c r="LV3" s="56"/>
      <c r="LW3" s="56"/>
      <c r="LX3" s="56"/>
      <c r="LY3" s="56"/>
      <c r="LZ3" s="56"/>
      <c r="MA3" s="56"/>
      <c r="MB3" s="56"/>
      <c r="MC3" s="56"/>
      <c r="MD3" s="56"/>
      <c r="ME3" s="56"/>
      <c r="MF3" s="56"/>
      <c r="MG3" s="56"/>
      <c r="MH3" s="56"/>
      <c r="MI3" s="56"/>
      <c r="MJ3" s="56"/>
      <c r="MK3" s="56"/>
      <c r="ML3" s="56"/>
      <c r="MM3" s="56"/>
      <c r="MN3" s="56"/>
      <c r="MO3" s="56"/>
      <c r="MP3" s="56"/>
      <c r="MQ3" s="56"/>
      <c r="MR3" s="56"/>
      <c r="MS3" s="56"/>
      <c r="MT3" s="56"/>
      <c r="MU3" s="56"/>
      <c r="MV3" s="56"/>
      <c r="MW3" s="56"/>
      <c r="MX3" s="56"/>
      <c r="MY3" s="56"/>
      <c r="MZ3" s="56"/>
      <c r="NA3" s="56"/>
      <c r="NB3" s="56"/>
      <c r="NC3" s="56"/>
      <c r="ND3" s="56"/>
      <c r="NE3" s="56"/>
      <c r="NF3" s="56"/>
      <c r="NG3" s="56"/>
      <c r="NH3" s="56"/>
      <c r="NI3" s="56"/>
      <c r="NJ3" s="56"/>
      <c r="NK3" s="56"/>
      <c r="NL3" s="56"/>
      <c r="NM3" s="56"/>
      <c r="NN3" s="56"/>
      <c r="NO3" s="56"/>
      <c r="NP3" s="56"/>
      <c r="NQ3" s="56"/>
      <c r="NR3" s="56"/>
      <c r="NS3" s="56"/>
      <c r="NT3" s="56"/>
      <c r="NU3" s="56"/>
      <c r="NV3" s="56"/>
      <c r="NW3" s="56"/>
      <c r="NX3" s="56"/>
      <c r="NY3" s="56"/>
      <c r="NZ3" s="56"/>
      <c r="OA3" s="56"/>
      <c r="OB3" s="56"/>
      <c r="OC3" s="56"/>
      <c r="OD3" s="56"/>
      <c r="OE3" s="56"/>
      <c r="OF3" s="56"/>
      <c r="OG3" s="56"/>
      <c r="OH3" s="56"/>
      <c r="OI3" s="56"/>
      <c r="OJ3" s="56"/>
      <c r="OK3" s="56"/>
      <c r="OL3" s="56"/>
      <c r="OM3" s="56"/>
      <c r="ON3" s="56"/>
      <c r="OO3" s="56"/>
      <c r="OP3" s="56"/>
      <c r="OQ3" s="56"/>
      <c r="OR3" s="56"/>
      <c r="OS3" s="56"/>
      <c r="OT3" s="56"/>
      <c r="OU3" s="56"/>
      <c r="OV3" s="56"/>
      <c r="OW3" s="56"/>
      <c r="OX3" s="56"/>
      <c r="OY3" s="56"/>
      <c r="OZ3" s="56"/>
      <c r="PA3" s="56"/>
      <c r="PB3" s="56"/>
      <c r="PC3" s="56"/>
      <c r="PD3" s="56"/>
      <c r="PE3" s="56"/>
      <c r="PF3" s="56"/>
      <c r="PG3" s="56"/>
      <c r="PH3" s="56"/>
      <c r="PI3" s="56"/>
      <c r="PJ3" s="56"/>
      <c r="PK3" s="56"/>
      <c r="PL3" s="56"/>
      <c r="PM3" s="56"/>
      <c r="PN3" s="56"/>
      <c r="PO3" s="56"/>
      <c r="PP3" s="56"/>
      <c r="PQ3" s="56"/>
      <c r="PR3" s="56"/>
      <c r="PS3" s="56"/>
      <c r="PT3" s="56"/>
      <c r="PU3" s="56"/>
      <c r="PV3" s="56"/>
      <c r="PW3" s="56"/>
      <c r="PX3" s="56"/>
      <c r="PY3" s="56"/>
      <c r="PZ3" s="56"/>
      <c r="QA3" s="56"/>
      <c r="QB3" s="56"/>
      <c r="QC3" s="56"/>
      <c r="QD3" s="56"/>
      <c r="QE3" s="56"/>
      <c r="QF3" s="56"/>
      <c r="QG3" s="56"/>
      <c r="QH3" s="56"/>
      <c r="QI3" s="56"/>
      <c r="QJ3" s="56"/>
      <c r="QK3" s="56"/>
      <c r="QL3" s="56"/>
      <c r="QM3" s="56"/>
      <c r="QN3" s="56"/>
      <c r="QO3" s="56"/>
      <c r="QP3" s="56"/>
      <c r="QQ3" s="56"/>
      <c r="QR3" s="56"/>
      <c r="QS3" s="56"/>
      <c r="QT3" s="56"/>
      <c r="QU3" s="56"/>
      <c r="QV3" s="56"/>
      <c r="QW3" s="56"/>
      <c r="QX3" s="56"/>
      <c r="QY3" s="56"/>
      <c r="QZ3" s="56"/>
      <c r="RA3" s="56"/>
      <c r="RB3" s="56"/>
      <c r="RC3" s="56"/>
      <c r="RD3" s="56"/>
      <c r="RE3" s="56"/>
      <c r="RF3" s="56"/>
      <c r="RG3" s="56"/>
      <c r="RH3" s="56"/>
      <c r="RI3" s="56"/>
      <c r="RJ3" s="56"/>
      <c r="RK3" s="56"/>
      <c r="RL3" s="56"/>
      <c r="RM3" s="56"/>
      <c r="RN3" s="56"/>
      <c r="RO3" s="56"/>
      <c r="RP3" s="56"/>
      <c r="RQ3" s="56"/>
      <c r="RR3" s="56"/>
      <c r="RS3" s="56"/>
      <c r="RT3" s="56"/>
      <c r="RU3" s="56"/>
      <c r="RV3" s="56"/>
      <c r="RW3" s="56"/>
      <c r="RX3" s="56"/>
      <c r="RY3" s="56"/>
      <c r="RZ3" s="56"/>
      <c r="SA3" s="56"/>
      <c r="SB3" s="56"/>
      <c r="SC3" s="56"/>
      <c r="SD3" s="56"/>
      <c r="SE3" s="56"/>
      <c r="SF3" s="56"/>
      <c r="SG3" s="56"/>
      <c r="SH3" s="56"/>
      <c r="SI3" s="56"/>
      <c r="SJ3" s="56"/>
      <c r="SK3" s="56"/>
      <c r="SL3" s="56"/>
      <c r="SM3" s="56"/>
      <c r="SN3" s="56"/>
      <c r="SO3" s="56"/>
      <c r="SP3" s="56"/>
      <c r="SQ3" s="56"/>
      <c r="SR3" s="56"/>
      <c r="SS3" s="56"/>
      <c r="ST3" s="56"/>
      <c r="SU3" s="56"/>
      <c r="SV3" s="56"/>
      <c r="SW3" s="56"/>
      <c r="SX3" s="56"/>
      <c r="SY3" s="56"/>
      <c r="SZ3" s="56"/>
      <c r="TA3" s="56"/>
      <c r="TB3" s="56"/>
      <c r="TC3" s="56"/>
      <c r="TD3" s="56"/>
      <c r="TE3" s="56"/>
      <c r="TF3" s="56"/>
      <c r="TG3" s="56"/>
      <c r="TH3" s="56"/>
    </row>
    <row r="4" spans="1:528" ht="15" customHeight="1" x14ac:dyDescent="0.35">
      <c r="B4" s="54"/>
      <c r="C4" s="55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  <c r="BP4" s="56"/>
      <c r="BQ4" s="56"/>
      <c r="BR4" s="56"/>
      <c r="BS4" s="56"/>
      <c r="BT4" s="56"/>
      <c r="BU4" s="56"/>
      <c r="BV4" s="56"/>
      <c r="BW4" s="56"/>
      <c r="BX4" s="56"/>
      <c r="BY4" s="56"/>
      <c r="BZ4" s="56"/>
      <c r="CA4" s="56"/>
      <c r="CB4" s="56"/>
      <c r="CC4" s="56"/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  <c r="CR4" s="56"/>
      <c r="CS4" s="56"/>
      <c r="CT4" s="56"/>
      <c r="CU4" s="56"/>
      <c r="CV4" s="56"/>
      <c r="CW4" s="56"/>
      <c r="CX4" s="56"/>
      <c r="CY4" s="56"/>
      <c r="CZ4" s="56"/>
      <c r="DA4" s="56"/>
      <c r="DB4" s="56"/>
      <c r="DC4" s="56"/>
      <c r="DD4" s="56"/>
      <c r="DE4" s="56"/>
      <c r="DF4" s="56"/>
      <c r="DG4" s="56"/>
      <c r="DH4" s="56"/>
      <c r="DI4" s="56"/>
      <c r="DJ4" s="56"/>
      <c r="DK4" s="56"/>
      <c r="DL4" s="56"/>
      <c r="DM4" s="56"/>
      <c r="DN4" s="56"/>
      <c r="DO4" s="56"/>
      <c r="DP4" s="56"/>
      <c r="DQ4" s="56"/>
      <c r="DR4" s="56"/>
      <c r="DS4" s="56"/>
      <c r="DT4" s="56"/>
      <c r="DU4" s="56"/>
      <c r="DV4" s="56"/>
      <c r="DW4" s="56"/>
      <c r="DX4" s="56"/>
      <c r="DY4" s="56"/>
      <c r="DZ4" s="56"/>
      <c r="EA4" s="56"/>
      <c r="EB4" s="56"/>
      <c r="EC4" s="56"/>
      <c r="ED4" s="56"/>
      <c r="EE4" s="56"/>
      <c r="EF4" s="56"/>
      <c r="EG4" s="56"/>
      <c r="EH4" s="56"/>
      <c r="EI4" s="56"/>
      <c r="EJ4" s="56"/>
      <c r="EK4" s="56"/>
      <c r="EL4" s="56"/>
      <c r="EM4" s="56"/>
      <c r="EN4" s="56"/>
      <c r="EO4" s="56"/>
      <c r="EP4" s="56"/>
      <c r="EQ4" s="56"/>
      <c r="ER4" s="56"/>
      <c r="ES4" s="56"/>
      <c r="ET4" s="56"/>
      <c r="EU4" s="56"/>
      <c r="EV4" s="56"/>
      <c r="EW4" s="56"/>
      <c r="EX4" s="56"/>
      <c r="EY4" s="56"/>
      <c r="EZ4" s="56"/>
      <c r="FA4" s="56"/>
      <c r="FB4" s="56"/>
      <c r="FC4" s="56"/>
      <c r="FD4" s="56"/>
      <c r="FE4" s="56"/>
      <c r="FF4" s="56"/>
      <c r="FG4" s="56"/>
      <c r="FH4" s="56"/>
      <c r="FI4" s="56"/>
      <c r="FJ4" s="56"/>
      <c r="FK4" s="56"/>
      <c r="FL4" s="56"/>
      <c r="FM4" s="56"/>
      <c r="FN4" s="56"/>
      <c r="FO4" s="56"/>
      <c r="FP4" s="56"/>
      <c r="FQ4" s="56"/>
      <c r="FR4" s="56"/>
      <c r="FS4" s="56"/>
      <c r="FT4" s="56"/>
      <c r="FU4" s="56"/>
      <c r="FV4" s="56"/>
      <c r="FW4" s="56"/>
      <c r="FX4" s="56"/>
      <c r="FY4" s="56"/>
      <c r="FZ4" s="56"/>
      <c r="GA4" s="56"/>
      <c r="GB4" s="56"/>
      <c r="GC4" s="56"/>
      <c r="GD4" s="56"/>
      <c r="GE4" s="56"/>
      <c r="GF4" s="56"/>
      <c r="GG4" s="56"/>
      <c r="GH4" s="56"/>
      <c r="GI4" s="56"/>
      <c r="GJ4" s="56"/>
      <c r="GK4" s="56"/>
      <c r="GL4" s="56"/>
      <c r="GM4" s="56"/>
      <c r="GN4" s="56"/>
      <c r="GO4" s="56"/>
      <c r="GP4" s="56"/>
      <c r="GQ4" s="56"/>
      <c r="GR4" s="56"/>
      <c r="GS4" s="56"/>
      <c r="GT4" s="56"/>
      <c r="GU4" s="56"/>
      <c r="GV4" s="56"/>
      <c r="GW4" s="56"/>
      <c r="GX4" s="56"/>
      <c r="GY4" s="56"/>
      <c r="GZ4" s="56"/>
      <c r="HA4" s="56"/>
      <c r="HB4" s="56"/>
      <c r="HC4" s="56"/>
      <c r="HD4" s="56"/>
      <c r="HE4" s="56"/>
      <c r="HF4" s="56"/>
      <c r="HG4" s="56"/>
      <c r="HH4" s="56"/>
      <c r="HI4" s="56"/>
      <c r="HJ4" s="56"/>
      <c r="HK4" s="56"/>
      <c r="HL4" s="56"/>
      <c r="HM4" s="56"/>
      <c r="HN4" s="56"/>
      <c r="HO4" s="56"/>
      <c r="HP4" s="56"/>
      <c r="HQ4" s="56"/>
      <c r="HR4" s="56"/>
      <c r="HS4" s="56"/>
      <c r="HT4" s="56"/>
      <c r="HU4" s="56"/>
      <c r="HV4" s="56"/>
      <c r="HW4" s="56"/>
      <c r="HX4" s="56"/>
      <c r="HY4" s="56"/>
      <c r="HZ4" s="56"/>
      <c r="IA4" s="56"/>
      <c r="IB4" s="56"/>
      <c r="IC4" s="56"/>
      <c r="ID4" s="56"/>
      <c r="IE4" s="56"/>
      <c r="IF4" s="56"/>
      <c r="IG4" s="56"/>
      <c r="IH4" s="56"/>
      <c r="II4" s="56"/>
      <c r="IJ4" s="56"/>
      <c r="IK4" s="56"/>
      <c r="IL4" s="56"/>
      <c r="IM4" s="56"/>
      <c r="IN4" s="56"/>
      <c r="IO4" s="56"/>
      <c r="IP4" s="56"/>
      <c r="IQ4" s="56"/>
      <c r="IR4" s="56"/>
      <c r="IS4" s="56"/>
      <c r="IT4" s="56"/>
      <c r="IU4" s="56"/>
      <c r="IV4" s="56"/>
      <c r="IW4" s="56"/>
      <c r="IX4" s="56"/>
      <c r="IY4" s="56"/>
      <c r="IZ4" s="56"/>
      <c r="JA4" s="56"/>
      <c r="JB4" s="56"/>
      <c r="JC4" s="56"/>
      <c r="JD4" s="56"/>
      <c r="JE4" s="56"/>
      <c r="JF4" s="56"/>
      <c r="JG4" s="56"/>
      <c r="JH4" s="56"/>
      <c r="JI4" s="56"/>
      <c r="JJ4" s="56"/>
      <c r="JK4" s="56"/>
      <c r="JL4" s="56"/>
      <c r="JM4" s="56"/>
      <c r="JN4" s="56"/>
      <c r="JO4" s="56"/>
      <c r="JP4" s="56"/>
      <c r="JQ4" s="56"/>
      <c r="JR4" s="56"/>
      <c r="JS4" s="56"/>
      <c r="JT4" s="56"/>
      <c r="JU4" s="56"/>
      <c r="JV4" s="56"/>
      <c r="JW4" s="56"/>
      <c r="JX4" s="56"/>
      <c r="JY4" s="56"/>
      <c r="JZ4" s="56"/>
      <c r="KA4" s="56"/>
      <c r="KB4" s="56"/>
      <c r="KC4" s="56"/>
      <c r="KD4" s="56"/>
      <c r="KE4" s="56"/>
      <c r="KF4" s="56"/>
      <c r="KG4" s="56"/>
      <c r="KH4" s="56"/>
      <c r="KI4" s="56"/>
      <c r="KJ4" s="56"/>
      <c r="KK4" s="56"/>
      <c r="KL4" s="56"/>
      <c r="KM4" s="56"/>
      <c r="KN4" s="56"/>
      <c r="KO4" s="56"/>
      <c r="KP4" s="56"/>
      <c r="KQ4" s="56"/>
      <c r="KR4" s="56"/>
      <c r="KS4" s="56"/>
      <c r="KT4" s="56"/>
      <c r="KU4" s="56"/>
      <c r="KV4" s="56"/>
      <c r="KW4" s="56"/>
      <c r="KX4" s="56"/>
      <c r="KY4" s="56"/>
      <c r="KZ4" s="56"/>
      <c r="LA4" s="56"/>
      <c r="LB4" s="56"/>
      <c r="LC4" s="56"/>
      <c r="LD4" s="56"/>
      <c r="LE4" s="56"/>
      <c r="LF4" s="56"/>
      <c r="LG4" s="56"/>
      <c r="LH4" s="56"/>
      <c r="LI4" s="56"/>
      <c r="LJ4" s="56"/>
      <c r="LK4" s="56"/>
      <c r="LL4" s="56"/>
      <c r="LM4" s="56"/>
      <c r="LN4" s="56"/>
      <c r="LO4" s="56"/>
      <c r="LP4" s="56"/>
      <c r="LQ4" s="56"/>
      <c r="LR4" s="56"/>
      <c r="LS4" s="56"/>
      <c r="LT4" s="56"/>
      <c r="LU4" s="56"/>
      <c r="LV4" s="56"/>
      <c r="LW4" s="56"/>
      <c r="LX4" s="56"/>
      <c r="LY4" s="56"/>
      <c r="LZ4" s="56"/>
      <c r="MA4" s="56"/>
      <c r="MB4" s="56"/>
      <c r="MC4" s="56"/>
      <c r="MD4" s="56"/>
      <c r="ME4" s="56"/>
      <c r="MF4" s="56"/>
      <c r="MG4" s="56"/>
      <c r="MH4" s="56"/>
      <c r="MI4" s="56"/>
      <c r="MJ4" s="56"/>
      <c r="MK4" s="56"/>
      <c r="ML4" s="56"/>
      <c r="MM4" s="56"/>
      <c r="MN4" s="56"/>
      <c r="MO4" s="56"/>
      <c r="MP4" s="56"/>
      <c r="MQ4" s="56"/>
      <c r="MR4" s="56"/>
      <c r="MS4" s="56"/>
      <c r="MT4" s="56"/>
      <c r="MU4" s="56"/>
      <c r="MV4" s="56"/>
      <c r="MW4" s="56"/>
      <c r="MX4" s="56"/>
      <c r="MY4" s="56"/>
      <c r="MZ4" s="56"/>
      <c r="NA4" s="56"/>
      <c r="NB4" s="56"/>
      <c r="NC4" s="56"/>
      <c r="ND4" s="56"/>
      <c r="NE4" s="56"/>
      <c r="NF4" s="56"/>
      <c r="NG4" s="56"/>
      <c r="NH4" s="56"/>
      <c r="NI4" s="56"/>
      <c r="NJ4" s="56"/>
      <c r="NK4" s="56"/>
      <c r="NL4" s="56"/>
      <c r="NM4" s="56"/>
      <c r="NN4" s="56"/>
      <c r="NO4" s="56"/>
      <c r="NP4" s="56"/>
      <c r="NQ4" s="56"/>
      <c r="NR4" s="56"/>
      <c r="NS4" s="56"/>
      <c r="NT4" s="56"/>
      <c r="NU4" s="56"/>
      <c r="NV4" s="56"/>
      <c r="NW4" s="56"/>
      <c r="NX4" s="56"/>
      <c r="NY4" s="56"/>
      <c r="NZ4" s="56"/>
      <c r="OA4" s="56"/>
      <c r="OB4" s="56"/>
      <c r="OC4" s="56"/>
      <c r="OD4" s="56"/>
      <c r="OE4" s="56"/>
      <c r="OF4" s="56"/>
      <c r="OG4" s="56"/>
      <c r="OH4" s="56"/>
      <c r="OI4" s="56"/>
      <c r="OJ4" s="56"/>
      <c r="OK4" s="56"/>
      <c r="OL4" s="56"/>
      <c r="OM4" s="56"/>
      <c r="ON4" s="56"/>
      <c r="OO4" s="56"/>
      <c r="OP4" s="56"/>
      <c r="OQ4" s="56"/>
      <c r="OR4" s="56"/>
      <c r="OS4" s="56"/>
      <c r="OT4" s="56"/>
      <c r="OU4" s="56"/>
      <c r="OV4" s="56"/>
      <c r="OW4" s="56"/>
      <c r="OX4" s="56"/>
      <c r="OY4" s="56"/>
      <c r="OZ4" s="56"/>
      <c r="PA4" s="56"/>
      <c r="PB4" s="56"/>
      <c r="PC4" s="56"/>
      <c r="PD4" s="56"/>
      <c r="PE4" s="56"/>
      <c r="PF4" s="56"/>
      <c r="PG4" s="56"/>
      <c r="PH4" s="56"/>
      <c r="PI4" s="56"/>
      <c r="PJ4" s="56"/>
      <c r="PK4" s="56"/>
      <c r="PL4" s="56"/>
      <c r="PM4" s="56"/>
      <c r="PN4" s="56"/>
      <c r="PO4" s="56"/>
      <c r="PP4" s="56"/>
      <c r="PQ4" s="56"/>
      <c r="PR4" s="56"/>
      <c r="PS4" s="56"/>
      <c r="PT4" s="56"/>
      <c r="PU4" s="56"/>
      <c r="PV4" s="56"/>
      <c r="PW4" s="56"/>
      <c r="PX4" s="56"/>
      <c r="PY4" s="56"/>
      <c r="PZ4" s="56"/>
      <c r="QA4" s="56"/>
      <c r="QB4" s="56"/>
      <c r="QC4" s="56"/>
      <c r="QD4" s="56"/>
      <c r="QE4" s="56"/>
      <c r="QF4" s="56"/>
      <c r="QG4" s="56"/>
      <c r="QH4" s="56"/>
      <c r="QI4" s="56"/>
      <c r="QJ4" s="56"/>
      <c r="QK4" s="56"/>
      <c r="QL4" s="56"/>
      <c r="QM4" s="56"/>
      <c r="QN4" s="56"/>
      <c r="QO4" s="56"/>
      <c r="QP4" s="56"/>
      <c r="QQ4" s="56"/>
      <c r="QR4" s="56"/>
      <c r="QS4" s="56"/>
      <c r="QT4" s="56"/>
      <c r="QU4" s="56"/>
      <c r="QV4" s="56"/>
      <c r="QW4" s="56"/>
      <c r="QX4" s="56"/>
      <c r="QY4" s="56"/>
      <c r="QZ4" s="56"/>
      <c r="RA4" s="56"/>
      <c r="RB4" s="56"/>
      <c r="RC4" s="56"/>
      <c r="RD4" s="56"/>
      <c r="RE4" s="56"/>
      <c r="RF4" s="56"/>
      <c r="RG4" s="56"/>
      <c r="RH4" s="56"/>
      <c r="RI4" s="56"/>
      <c r="RJ4" s="56"/>
      <c r="RK4" s="56"/>
      <c r="RL4" s="56"/>
      <c r="RM4" s="56"/>
      <c r="RN4" s="56"/>
      <c r="RO4" s="56"/>
      <c r="RP4" s="56"/>
      <c r="RQ4" s="56"/>
      <c r="RR4" s="56"/>
      <c r="RS4" s="56"/>
      <c r="RT4" s="56"/>
      <c r="RU4" s="56"/>
      <c r="RV4" s="56"/>
      <c r="RW4" s="56"/>
      <c r="RX4" s="56"/>
      <c r="RY4" s="56"/>
      <c r="RZ4" s="56"/>
      <c r="SA4" s="56"/>
      <c r="SB4" s="56"/>
      <c r="SC4" s="56"/>
      <c r="SD4" s="56"/>
      <c r="SE4" s="56"/>
      <c r="SF4" s="56"/>
      <c r="SG4" s="56"/>
      <c r="SH4" s="56"/>
      <c r="SI4" s="56"/>
      <c r="SJ4" s="56"/>
      <c r="SK4" s="56"/>
      <c r="SL4" s="56"/>
      <c r="SM4" s="56"/>
      <c r="SN4" s="56"/>
      <c r="SO4" s="56"/>
      <c r="SP4" s="56"/>
      <c r="SQ4" s="56"/>
      <c r="SR4" s="56"/>
      <c r="SS4" s="56"/>
      <c r="ST4" s="56"/>
      <c r="SU4" s="56"/>
      <c r="SV4" s="56"/>
      <c r="SW4" s="56"/>
      <c r="SX4" s="56"/>
      <c r="SY4" s="56"/>
      <c r="SZ4" s="56"/>
      <c r="TA4" s="56"/>
      <c r="TB4" s="56"/>
      <c r="TC4" s="56"/>
      <c r="TD4" s="56"/>
      <c r="TE4" s="56"/>
      <c r="TF4" s="56"/>
      <c r="TG4" s="56"/>
      <c r="TH4" s="56"/>
    </row>
    <row r="5" spans="1:528" ht="17.25" customHeight="1" x14ac:dyDescent="0.35"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  <c r="BQ5" s="56"/>
      <c r="BR5" s="56"/>
      <c r="BS5" s="56"/>
      <c r="BT5" s="56"/>
      <c r="BU5" s="56"/>
      <c r="BV5" s="56"/>
      <c r="BW5" s="56"/>
      <c r="BX5" s="56"/>
      <c r="BY5" s="56"/>
      <c r="BZ5" s="56"/>
      <c r="CA5" s="56"/>
      <c r="CB5" s="56"/>
      <c r="CC5" s="56"/>
      <c r="CD5" s="56"/>
      <c r="CE5" s="56"/>
      <c r="CF5" s="56"/>
      <c r="CG5" s="56"/>
      <c r="CH5" s="56"/>
      <c r="CI5" s="56"/>
      <c r="CJ5" s="56"/>
      <c r="CK5" s="56"/>
      <c r="CL5" s="56"/>
      <c r="CM5" s="56"/>
      <c r="CN5" s="56"/>
      <c r="CO5" s="56"/>
      <c r="CP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B5" s="56"/>
      <c r="EC5" s="56"/>
      <c r="ED5" s="56"/>
      <c r="EE5" s="56"/>
      <c r="EF5" s="56"/>
      <c r="EG5" s="56"/>
      <c r="EH5" s="56"/>
      <c r="EI5" s="56"/>
      <c r="EJ5" s="56"/>
      <c r="EK5" s="56"/>
      <c r="EL5" s="56"/>
      <c r="EM5" s="56"/>
      <c r="EN5" s="56"/>
      <c r="EO5" s="56"/>
      <c r="EP5" s="56"/>
      <c r="EQ5" s="56"/>
      <c r="ER5" s="56"/>
      <c r="ES5" s="56"/>
      <c r="ET5" s="56"/>
      <c r="EU5" s="56"/>
      <c r="EV5" s="56"/>
      <c r="EW5" s="56"/>
      <c r="EX5" s="56"/>
      <c r="EY5" s="56"/>
      <c r="EZ5" s="56"/>
      <c r="FA5" s="56"/>
      <c r="FB5" s="56"/>
      <c r="FC5" s="56"/>
      <c r="FD5" s="56"/>
      <c r="FE5" s="56"/>
      <c r="FF5" s="56"/>
      <c r="FG5" s="56"/>
      <c r="FH5" s="56"/>
      <c r="FI5" s="56"/>
      <c r="FJ5" s="56"/>
      <c r="FK5" s="56"/>
      <c r="FL5" s="56"/>
      <c r="FM5" s="56"/>
      <c r="FN5" s="56"/>
      <c r="FO5" s="56"/>
      <c r="FP5" s="56"/>
      <c r="FQ5" s="56"/>
      <c r="FR5" s="56"/>
      <c r="FS5" s="56"/>
      <c r="FT5" s="56"/>
      <c r="FU5" s="56"/>
      <c r="FV5" s="56"/>
      <c r="FW5" s="56"/>
      <c r="FX5" s="56"/>
      <c r="FY5" s="56"/>
      <c r="FZ5" s="56"/>
      <c r="GA5" s="56"/>
      <c r="GB5" s="56"/>
      <c r="GC5" s="56"/>
      <c r="GD5" s="56"/>
      <c r="GE5" s="56"/>
      <c r="GF5" s="56"/>
      <c r="GG5" s="56"/>
      <c r="GH5" s="56"/>
      <c r="GI5" s="56"/>
      <c r="GJ5" s="56"/>
      <c r="GK5" s="56"/>
      <c r="GL5" s="56"/>
      <c r="GM5" s="56"/>
      <c r="GN5" s="56"/>
      <c r="GO5" s="56"/>
      <c r="GP5" s="56"/>
      <c r="GQ5" s="56"/>
      <c r="GR5" s="56"/>
      <c r="GS5" s="56"/>
      <c r="GT5" s="56"/>
      <c r="GU5" s="56"/>
      <c r="GV5" s="56"/>
      <c r="GW5" s="56"/>
      <c r="GX5" s="56"/>
      <c r="GY5" s="56"/>
      <c r="GZ5" s="56"/>
      <c r="HA5" s="56"/>
      <c r="HB5" s="56"/>
      <c r="HC5" s="56"/>
      <c r="HD5" s="56"/>
      <c r="HE5" s="56"/>
      <c r="HF5" s="56"/>
      <c r="HG5" s="56"/>
      <c r="HH5" s="56"/>
      <c r="HI5" s="56"/>
      <c r="HJ5" s="56"/>
      <c r="HK5" s="56"/>
      <c r="HL5" s="56"/>
      <c r="HM5" s="56"/>
      <c r="HN5" s="56"/>
      <c r="HO5" s="56"/>
      <c r="HP5" s="56"/>
      <c r="HQ5" s="56"/>
      <c r="HR5" s="56"/>
      <c r="HS5" s="56"/>
      <c r="HT5" s="56"/>
      <c r="HU5" s="56"/>
      <c r="HV5" s="56"/>
      <c r="HW5" s="56"/>
      <c r="HX5" s="56"/>
      <c r="HY5" s="56"/>
      <c r="HZ5" s="56"/>
      <c r="IA5" s="56"/>
      <c r="IB5" s="56"/>
      <c r="IC5" s="56"/>
      <c r="ID5" s="56"/>
      <c r="IE5" s="56"/>
      <c r="IF5" s="56"/>
      <c r="IG5" s="56"/>
      <c r="IH5" s="56"/>
      <c r="II5" s="56"/>
      <c r="IJ5" s="56"/>
      <c r="IK5" s="56"/>
      <c r="IL5" s="56"/>
      <c r="IM5" s="56"/>
      <c r="IN5" s="56"/>
      <c r="IO5" s="56"/>
      <c r="IP5" s="56"/>
      <c r="IQ5" s="56"/>
      <c r="IR5" s="56"/>
      <c r="IS5" s="56"/>
      <c r="IT5" s="56"/>
      <c r="IU5" s="56"/>
      <c r="IV5" s="56"/>
      <c r="IW5" s="56"/>
      <c r="IX5" s="56"/>
      <c r="IY5" s="56"/>
      <c r="IZ5" s="56"/>
      <c r="JA5" s="56"/>
      <c r="JB5" s="56"/>
      <c r="JC5" s="56"/>
      <c r="JD5" s="56"/>
      <c r="JE5" s="56"/>
      <c r="JF5" s="56"/>
      <c r="JG5" s="56"/>
      <c r="JH5" s="56"/>
      <c r="JI5" s="56"/>
      <c r="JJ5" s="56"/>
      <c r="JK5" s="56"/>
      <c r="JL5" s="56"/>
      <c r="JM5" s="56"/>
      <c r="JN5" s="56"/>
      <c r="JO5" s="56"/>
      <c r="JP5" s="56"/>
      <c r="JQ5" s="56"/>
      <c r="JR5" s="56"/>
      <c r="JS5" s="56"/>
      <c r="JT5" s="56"/>
      <c r="JU5" s="56"/>
      <c r="JV5" s="56"/>
      <c r="JW5" s="56"/>
      <c r="JX5" s="56"/>
      <c r="JY5" s="56"/>
      <c r="JZ5" s="56"/>
      <c r="KA5" s="56"/>
      <c r="KB5" s="56"/>
      <c r="KC5" s="56"/>
      <c r="KD5" s="56"/>
      <c r="KE5" s="56"/>
      <c r="KF5" s="56"/>
      <c r="KG5" s="56"/>
      <c r="KH5" s="56"/>
      <c r="KI5" s="56"/>
      <c r="KJ5" s="56"/>
      <c r="KK5" s="56"/>
      <c r="KL5" s="56"/>
      <c r="KM5" s="56"/>
      <c r="KN5" s="56"/>
      <c r="KO5" s="56"/>
      <c r="KP5" s="56"/>
      <c r="KQ5" s="56"/>
      <c r="KR5" s="56"/>
      <c r="KS5" s="56"/>
      <c r="KT5" s="56"/>
      <c r="KU5" s="56"/>
      <c r="KV5" s="56"/>
      <c r="KW5" s="56"/>
      <c r="KX5" s="56"/>
      <c r="KY5" s="56"/>
      <c r="KZ5" s="56"/>
      <c r="LA5" s="56"/>
      <c r="LB5" s="56"/>
      <c r="LC5" s="56"/>
      <c r="LD5" s="56"/>
      <c r="LE5" s="56"/>
      <c r="LF5" s="56"/>
      <c r="LG5" s="56"/>
      <c r="LH5" s="56"/>
      <c r="LI5" s="56"/>
      <c r="LJ5" s="56"/>
      <c r="LK5" s="56"/>
      <c r="LL5" s="56"/>
      <c r="LM5" s="56"/>
      <c r="LN5" s="56"/>
      <c r="LO5" s="56"/>
      <c r="LP5" s="56"/>
      <c r="LQ5" s="56"/>
      <c r="LR5" s="56"/>
      <c r="LS5" s="56"/>
      <c r="LT5" s="56"/>
      <c r="LU5" s="56"/>
      <c r="LV5" s="56"/>
      <c r="LW5" s="56"/>
      <c r="LX5" s="56"/>
      <c r="LY5" s="56"/>
      <c r="LZ5" s="56"/>
      <c r="MA5" s="56"/>
      <c r="MB5" s="56"/>
      <c r="MC5" s="56"/>
      <c r="MD5" s="56"/>
      <c r="ME5" s="56"/>
      <c r="MF5" s="56"/>
      <c r="MG5" s="56"/>
      <c r="MH5" s="56"/>
      <c r="MI5" s="56"/>
      <c r="MJ5" s="56"/>
      <c r="MK5" s="56"/>
      <c r="ML5" s="56"/>
      <c r="MM5" s="56"/>
      <c r="MN5" s="56"/>
      <c r="MO5" s="56"/>
      <c r="MP5" s="56"/>
      <c r="MQ5" s="56"/>
      <c r="MR5" s="56"/>
      <c r="MS5" s="56"/>
      <c r="MT5" s="56"/>
      <c r="MU5" s="56"/>
      <c r="MV5" s="56"/>
      <c r="MW5" s="56"/>
      <c r="MX5" s="56"/>
      <c r="MY5" s="56"/>
      <c r="MZ5" s="56"/>
      <c r="NA5" s="56"/>
      <c r="NB5" s="56"/>
      <c r="NC5" s="56"/>
      <c r="ND5" s="56"/>
      <c r="NE5" s="56"/>
      <c r="NF5" s="56"/>
      <c r="NG5" s="56"/>
      <c r="NH5" s="56"/>
      <c r="NI5" s="56"/>
      <c r="NJ5" s="56"/>
      <c r="NK5" s="56"/>
      <c r="NL5" s="56"/>
      <c r="NM5" s="56"/>
      <c r="NN5" s="56"/>
      <c r="NO5" s="56"/>
      <c r="NP5" s="56"/>
      <c r="NQ5" s="56"/>
      <c r="NR5" s="56"/>
      <c r="NS5" s="56"/>
      <c r="NT5" s="56"/>
      <c r="NU5" s="56"/>
      <c r="NV5" s="56"/>
      <c r="NW5" s="56"/>
      <c r="NX5" s="56"/>
      <c r="NY5" s="56"/>
      <c r="NZ5" s="56"/>
      <c r="OA5" s="56"/>
      <c r="OB5" s="56"/>
      <c r="OC5" s="56"/>
      <c r="OD5" s="56"/>
      <c r="OE5" s="56"/>
      <c r="OF5" s="56"/>
      <c r="OG5" s="56"/>
      <c r="OH5" s="56"/>
      <c r="OI5" s="56"/>
      <c r="OJ5" s="56"/>
      <c r="OK5" s="56"/>
      <c r="OL5" s="56"/>
      <c r="OM5" s="56"/>
      <c r="ON5" s="56"/>
      <c r="OO5" s="56"/>
      <c r="OP5" s="56"/>
      <c r="OQ5" s="56"/>
      <c r="OR5" s="56"/>
      <c r="OS5" s="56"/>
      <c r="OT5" s="56"/>
      <c r="OU5" s="56"/>
      <c r="OV5" s="56"/>
      <c r="OW5" s="56"/>
      <c r="OX5" s="56"/>
      <c r="OY5" s="56"/>
      <c r="OZ5" s="56"/>
      <c r="PA5" s="56"/>
      <c r="PB5" s="56"/>
      <c r="PC5" s="56"/>
      <c r="PD5" s="56"/>
      <c r="PE5" s="56"/>
      <c r="PF5" s="56"/>
      <c r="PG5" s="56"/>
      <c r="PH5" s="56"/>
      <c r="PI5" s="56"/>
      <c r="PJ5" s="56"/>
      <c r="PK5" s="56"/>
      <c r="PL5" s="56"/>
      <c r="PM5" s="56"/>
      <c r="PN5" s="56"/>
      <c r="PO5" s="56"/>
      <c r="PP5" s="56"/>
      <c r="PQ5" s="56"/>
      <c r="PR5" s="56"/>
      <c r="PS5" s="56"/>
      <c r="PT5" s="56"/>
      <c r="PU5" s="56"/>
      <c r="PV5" s="56"/>
      <c r="PW5" s="56"/>
      <c r="PX5" s="56"/>
      <c r="PY5" s="56"/>
      <c r="PZ5" s="56"/>
      <c r="QA5" s="56"/>
      <c r="QB5" s="56"/>
      <c r="QC5" s="56"/>
      <c r="QD5" s="56"/>
      <c r="QE5" s="56"/>
      <c r="QF5" s="56"/>
      <c r="QG5" s="56"/>
      <c r="QH5" s="56"/>
      <c r="QI5" s="56"/>
      <c r="QJ5" s="56"/>
      <c r="QK5" s="56"/>
      <c r="QL5" s="56"/>
      <c r="QM5" s="56"/>
      <c r="QN5" s="56"/>
      <c r="QO5" s="56"/>
      <c r="QP5" s="56"/>
      <c r="QQ5" s="56"/>
      <c r="QR5" s="56"/>
      <c r="QS5" s="56"/>
      <c r="QT5" s="56"/>
      <c r="QU5" s="56"/>
      <c r="QV5" s="56"/>
      <c r="QW5" s="56"/>
      <c r="QX5" s="56"/>
      <c r="QY5" s="56"/>
      <c r="QZ5" s="56"/>
      <c r="RA5" s="56"/>
      <c r="RB5" s="56"/>
      <c r="RC5" s="56"/>
      <c r="RD5" s="56"/>
      <c r="RE5" s="56"/>
      <c r="RF5" s="56"/>
      <c r="RG5" s="56"/>
      <c r="RH5" s="56"/>
      <c r="RI5" s="56"/>
      <c r="RJ5" s="56"/>
      <c r="RK5" s="56"/>
      <c r="RL5" s="56"/>
      <c r="RM5" s="56"/>
      <c r="RN5" s="56"/>
      <c r="RO5" s="56"/>
      <c r="RP5" s="56"/>
      <c r="RQ5" s="56"/>
      <c r="RR5" s="56"/>
      <c r="RS5" s="56"/>
      <c r="RT5" s="56"/>
      <c r="RU5" s="56"/>
      <c r="RV5" s="56"/>
      <c r="RW5" s="56"/>
      <c r="RX5" s="56"/>
      <c r="RY5" s="56"/>
      <c r="RZ5" s="56"/>
      <c r="SA5" s="56"/>
      <c r="SB5" s="56"/>
      <c r="SC5" s="56"/>
      <c r="SD5" s="56"/>
      <c r="SE5" s="56"/>
      <c r="SF5" s="56"/>
      <c r="SG5" s="56"/>
      <c r="SH5" s="56"/>
      <c r="SI5" s="56"/>
      <c r="SJ5" s="56"/>
      <c r="SK5" s="56"/>
      <c r="SL5" s="56"/>
      <c r="SM5" s="56"/>
      <c r="SN5" s="56"/>
      <c r="SO5" s="56"/>
      <c r="SP5" s="56"/>
      <c r="SQ5" s="56"/>
      <c r="SR5" s="56"/>
      <c r="SS5" s="56"/>
      <c r="ST5" s="56"/>
      <c r="SU5" s="56"/>
      <c r="SV5" s="56"/>
      <c r="SW5" s="56"/>
      <c r="SX5" s="56"/>
      <c r="SY5" s="56"/>
      <c r="SZ5" s="56"/>
      <c r="TA5" s="56"/>
      <c r="TB5" s="56"/>
      <c r="TC5" s="56"/>
      <c r="TD5" s="56"/>
      <c r="TE5" s="56"/>
      <c r="TF5" s="56"/>
      <c r="TG5" s="56"/>
      <c r="TH5" s="56"/>
    </row>
    <row r="6" spans="1:528" ht="15.75" customHeight="1" x14ac:dyDescent="0.35">
      <c r="C6" s="41" t="s">
        <v>78</v>
      </c>
      <c r="D6" s="40" t="str">
        <f>IF(OR(DAY(D10)=1,DAY(D10)=15),TEXT(D10,"MMM"),"")</f>
        <v>Jan</v>
      </c>
      <c r="E6" s="40" t="str">
        <f t="shared" ref="E6:AY6" si="0">IF(OR(DAY(E10)=1,DAY(E10)=15),TEXT(E10,"MMM"),"")</f>
        <v/>
      </c>
      <c r="F6" s="40" t="str">
        <f t="shared" si="0"/>
        <v/>
      </c>
      <c r="G6" s="40" t="str">
        <f t="shared" si="0"/>
        <v/>
      </c>
      <c r="H6" s="40" t="str">
        <f t="shared" si="0"/>
        <v/>
      </c>
      <c r="I6" s="40" t="str">
        <f t="shared" si="0"/>
        <v/>
      </c>
      <c r="J6" s="40" t="str">
        <f t="shared" si="0"/>
        <v/>
      </c>
      <c r="K6" s="40" t="str">
        <f t="shared" si="0"/>
        <v/>
      </c>
      <c r="L6" s="40" t="str">
        <f t="shared" si="0"/>
        <v/>
      </c>
      <c r="M6" s="40" t="str">
        <f t="shared" si="0"/>
        <v/>
      </c>
      <c r="N6" s="40" t="str">
        <f t="shared" si="0"/>
        <v/>
      </c>
      <c r="O6" s="40" t="str">
        <f t="shared" si="0"/>
        <v/>
      </c>
      <c r="P6" s="40" t="str">
        <f t="shared" si="0"/>
        <v/>
      </c>
      <c r="Q6" s="40" t="str">
        <f t="shared" si="0"/>
        <v/>
      </c>
      <c r="R6" s="40" t="str">
        <f t="shared" si="0"/>
        <v>Jan</v>
      </c>
      <c r="S6" s="40" t="str">
        <f t="shared" si="0"/>
        <v/>
      </c>
      <c r="T6" s="40" t="str">
        <f t="shared" si="0"/>
        <v/>
      </c>
      <c r="U6" s="40" t="str">
        <f t="shared" si="0"/>
        <v/>
      </c>
      <c r="V6" s="40" t="str">
        <f t="shared" si="0"/>
        <v/>
      </c>
      <c r="W6" s="40" t="str">
        <f t="shared" si="0"/>
        <v/>
      </c>
      <c r="X6" s="40" t="str">
        <f t="shared" si="0"/>
        <v/>
      </c>
      <c r="Y6" s="40" t="str">
        <f t="shared" si="0"/>
        <v/>
      </c>
      <c r="Z6" s="40" t="str">
        <f t="shared" si="0"/>
        <v/>
      </c>
      <c r="AA6" s="40" t="str">
        <f t="shared" si="0"/>
        <v/>
      </c>
      <c r="AB6" s="40" t="str">
        <f t="shared" si="0"/>
        <v/>
      </c>
      <c r="AC6" s="40" t="str">
        <f t="shared" si="0"/>
        <v/>
      </c>
      <c r="AD6" s="40" t="str">
        <f t="shared" si="0"/>
        <v/>
      </c>
      <c r="AE6" s="40" t="str">
        <f t="shared" si="0"/>
        <v/>
      </c>
      <c r="AF6" s="40" t="str">
        <f t="shared" si="0"/>
        <v/>
      </c>
      <c r="AG6" s="40" t="str">
        <f t="shared" si="0"/>
        <v/>
      </c>
      <c r="AH6" s="40" t="str">
        <f t="shared" si="0"/>
        <v/>
      </c>
      <c r="AI6" s="40" t="str">
        <f t="shared" si="0"/>
        <v>Feb</v>
      </c>
      <c r="AJ6" s="40" t="str">
        <f t="shared" si="0"/>
        <v/>
      </c>
      <c r="AK6" s="40" t="str">
        <f t="shared" si="0"/>
        <v/>
      </c>
      <c r="AL6" s="40" t="str">
        <f t="shared" si="0"/>
        <v/>
      </c>
      <c r="AM6" s="40" t="str">
        <f t="shared" si="0"/>
        <v/>
      </c>
      <c r="AN6" s="40" t="str">
        <f t="shared" si="0"/>
        <v/>
      </c>
      <c r="AO6" s="40" t="str">
        <f t="shared" si="0"/>
        <v/>
      </c>
      <c r="AP6" s="40" t="str">
        <f t="shared" si="0"/>
        <v/>
      </c>
      <c r="AQ6" s="40" t="str">
        <f t="shared" si="0"/>
        <v/>
      </c>
      <c r="AR6" s="40" t="str">
        <f t="shared" si="0"/>
        <v/>
      </c>
      <c r="AS6" s="40" t="str">
        <f t="shared" si="0"/>
        <v/>
      </c>
      <c r="AT6" s="40" t="str">
        <f t="shared" si="0"/>
        <v/>
      </c>
      <c r="AU6" s="40" t="str">
        <f t="shared" si="0"/>
        <v/>
      </c>
      <c r="AV6" s="40" t="str">
        <f t="shared" si="0"/>
        <v/>
      </c>
      <c r="AW6" s="40" t="str">
        <f t="shared" si="0"/>
        <v>Feb</v>
      </c>
      <c r="AX6" s="40" t="str">
        <f t="shared" si="0"/>
        <v/>
      </c>
      <c r="AY6" s="40" t="str">
        <f t="shared" si="0"/>
        <v/>
      </c>
      <c r="AZ6" s="40" t="str">
        <f t="shared" ref="AZ6:DK6" si="1">IF(OR(DAY(AZ10)=1,DAY(AZ10)=15),TEXT(AZ10,"MMM"),"")</f>
        <v/>
      </c>
      <c r="BA6" s="40" t="str">
        <f t="shared" si="1"/>
        <v/>
      </c>
      <c r="BB6" s="40" t="str">
        <f t="shared" si="1"/>
        <v/>
      </c>
      <c r="BC6" s="40" t="str">
        <f t="shared" si="1"/>
        <v/>
      </c>
      <c r="BD6" s="40" t="str">
        <f t="shared" si="1"/>
        <v/>
      </c>
      <c r="BE6" s="40" t="str">
        <f t="shared" si="1"/>
        <v/>
      </c>
      <c r="BF6" s="40" t="str">
        <f t="shared" si="1"/>
        <v/>
      </c>
      <c r="BG6" s="40" t="str">
        <f t="shared" si="1"/>
        <v/>
      </c>
      <c r="BH6" s="40" t="str">
        <f t="shared" si="1"/>
        <v/>
      </c>
      <c r="BI6" s="40" t="str">
        <f t="shared" si="1"/>
        <v/>
      </c>
      <c r="BJ6" s="40" t="str">
        <f t="shared" si="1"/>
        <v/>
      </c>
      <c r="BK6" s="40" t="str">
        <f t="shared" si="1"/>
        <v>Mrz</v>
      </c>
      <c r="BL6" s="40" t="str">
        <f t="shared" si="1"/>
        <v/>
      </c>
      <c r="BM6" s="40" t="str">
        <f t="shared" si="1"/>
        <v/>
      </c>
      <c r="BN6" s="40" t="str">
        <f t="shared" si="1"/>
        <v/>
      </c>
      <c r="BO6" s="40" t="str">
        <f t="shared" si="1"/>
        <v/>
      </c>
      <c r="BP6" s="40" t="str">
        <f t="shared" si="1"/>
        <v/>
      </c>
      <c r="BQ6" s="40" t="str">
        <f t="shared" si="1"/>
        <v/>
      </c>
      <c r="BR6" s="40" t="str">
        <f t="shared" si="1"/>
        <v/>
      </c>
      <c r="BS6" s="40" t="str">
        <f t="shared" si="1"/>
        <v/>
      </c>
      <c r="BT6" s="40" t="str">
        <f t="shared" si="1"/>
        <v/>
      </c>
      <c r="BU6" s="40" t="str">
        <f t="shared" si="1"/>
        <v/>
      </c>
      <c r="BV6" s="40" t="str">
        <f t="shared" si="1"/>
        <v/>
      </c>
      <c r="BW6" s="40" t="str">
        <f t="shared" si="1"/>
        <v/>
      </c>
      <c r="BX6" s="40" t="str">
        <f t="shared" si="1"/>
        <v/>
      </c>
      <c r="BY6" s="40" t="str">
        <f t="shared" si="1"/>
        <v>Mrz</v>
      </c>
      <c r="BZ6" s="40" t="str">
        <f t="shared" si="1"/>
        <v/>
      </c>
      <c r="CA6" s="40" t="str">
        <f t="shared" si="1"/>
        <v/>
      </c>
      <c r="CB6" s="40" t="str">
        <f t="shared" si="1"/>
        <v/>
      </c>
      <c r="CC6" s="40" t="str">
        <f t="shared" si="1"/>
        <v/>
      </c>
      <c r="CD6" s="40" t="str">
        <f t="shared" si="1"/>
        <v/>
      </c>
      <c r="CE6" s="40" t="str">
        <f t="shared" si="1"/>
        <v/>
      </c>
      <c r="CF6" s="40" t="str">
        <f t="shared" si="1"/>
        <v/>
      </c>
      <c r="CG6" s="40" t="str">
        <f t="shared" si="1"/>
        <v/>
      </c>
      <c r="CH6" s="40" t="str">
        <f t="shared" si="1"/>
        <v/>
      </c>
      <c r="CI6" s="40" t="str">
        <f t="shared" si="1"/>
        <v/>
      </c>
      <c r="CJ6" s="40" t="str">
        <f t="shared" si="1"/>
        <v/>
      </c>
      <c r="CK6" s="40" t="str">
        <f t="shared" si="1"/>
        <v/>
      </c>
      <c r="CL6" s="40" t="str">
        <f t="shared" si="1"/>
        <v/>
      </c>
      <c r="CM6" s="40" t="str">
        <f t="shared" si="1"/>
        <v/>
      </c>
      <c r="CN6" s="40" t="str">
        <f t="shared" si="1"/>
        <v/>
      </c>
      <c r="CO6" s="40" t="str">
        <f t="shared" si="1"/>
        <v/>
      </c>
      <c r="CP6" s="40" t="str">
        <f t="shared" si="1"/>
        <v>Apr</v>
      </c>
      <c r="CQ6" s="40" t="str">
        <f t="shared" si="1"/>
        <v/>
      </c>
      <c r="CR6" s="40" t="str">
        <f t="shared" si="1"/>
        <v/>
      </c>
      <c r="CS6" s="40" t="str">
        <f t="shared" si="1"/>
        <v/>
      </c>
      <c r="CT6" s="40" t="str">
        <f t="shared" si="1"/>
        <v/>
      </c>
      <c r="CU6" s="40" t="str">
        <f t="shared" si="1"/>
        <v/>
      </c>
      <c r="CV6" s="40" t="str">
        <f t="shared" si="1"/>
        <v/>
      </c>
      <c r="CW6" s="40" t="str">
        <f t="shared" si="1"/>
        <v/>
      </c>
      <c r="CX6" s="40" t="str">
        <f t="shared" si="1"/>
        <v/>
      </c>
      <c r="CY6" s="40" t="str">
        <f t="shared" si="1"/>
        <v/>
      </c>
      <c r="CZ6" s="40" t="str">
        <f t="shared" si="1"/>
        <v/>
      </c>
      <c r="DA6" s="40" t="str">
        <f t="shared" si="1"/>
        <v/>
      </c>
      <c r="DB6" s="40" t="str">
        <f t="shared" si="1"/>
        <v/>
      </c>
      <c r="DC6" s="40" t="str">
        <f t="shared" si="1"/>
        <v/>
      </c>
      <c r="DD6" s="40" t="str">
        <f t="shared" si="1"/>
        <v>Apr</v>
      </c>
      <c r="DE6" s="40" t="str">
        <f t="shared" si="1"/>
        <v/>
      </c>
      <c r="DF6" s="40" t="str">
        <f t="shared" si="1"/>
        <v/>
      </c>
      <c r="DG6" s="40" t="str">
        <f t="shared" si="1"/>
        <v/>
      </c>
      <c r="DH6" s="40" t="str">
        <f t="shared" si="1"/>
        <v/>
      </c>
      <c r="DI6" s="40" t="str">
        <f t="shared" si="1"/>
        <v/>
      </c>
      <c r="DJ6" s="40" t="str">
        <f t="shared" si="1"/>
        <v/>
      </c>
      <c r="DK6" s="40" t="str">
        <f t="shared" si="1"/>
        <v/>
      </c>
      <c r="DL6" s="40" t="str">
        <f t="shared" ref="DL6:FU6" si="2">IF(OR(DAY(DL10)=1,DAY(DL10)=15),TEXT(DL10,"MMM"),"")</f>
        <v/>
      </c>
      <c r="DM6" s="40" t="str">
        <f t="shared" si="2"/>
        <v/>
      </c>
      <c r="DN6" s="40" t="str">
        <f t="shared" si="2"/>
        <v/>
      </c>
      <c r="DO6" s="40" t="str">
        <f t="shared" si="2"/>
        <v/>
      </c>
      <c r="DP6" s="40" t="str">
        <f t="shared" si="2"/>
        <v/>
      </c>
      <c r="DQ6" s="40" t="str">
        <f t="shared" si="2"/>
        <v/>
      </c>
      <c r="DR6" s="40" t="str">
        <f t="shared" si="2"/>
        <v/>
      </c>
      <c r="DS6" s="40" t="str">
        <f t="shared" si="2"/>
        <v/>
      </c>
      <c r="DT6" s="40" t="str">
        <f t="shared" si="2"/>
        <v>Mai</v>
      </c>
      <c r="DU6" s="40" t="str">
        <f t="shared" si="2"/>
        <v/>
      </c>
      <c r="DV6" s="40" t="str">
        <f t="shared" si="2"/>
        <v/>
      </c>
      <c r="DW6" s="40" t="str">
        <f t="shared" si="2"/>
        <v/>
      </c>
      <c r="DX6" s="40" t="str">
        <f t="shared" si="2"/>
        <v/>
      </c>
      <c r="DY6" s="40" t="str">
        <f t="shared" si="2"/>
        <v/>
      </c>
      <c r="DZ6" s="40" t="str">
        <f t="shared" si="2"/>
        <v/>
      </c>
      <c r="EA6" s="40" t="str">
        <f t="shared" si="2"/>
        <v/>
      </c>
      <c r="EB6" s="40" t="str">
        <f t="shared" si="2"/>
        <v/>
      </c>
      <c r="EC6" s="40" t="str">
        <f t="shared" si="2"/>
        <v/>
      </c>
      <c r="ED6" s="40" t="str">
        <f t="shared" si="2"/>
        <v/>
      </c>
      <c r="EE6" s="40" t="str">
        <f t="shared" si="2"/>
        <v/>
      </c>
      <c r="EF6" s="40" t="str">
        <f t="shared" si="2"/>
        <v/>
      </c>
      <c r="EG6" s="40" t="str">
        <f t="shared" si="2"/>
        <v/>
      </c>
      <c r="EH6" s="40" t="str">
        <f t="shared" si="2"/>
        <v>Mai</v>
      </c>
      <c r="EI6" s="40" t="str">
        <f t="shared" si="2"/>
        <v/>
      </c>
      <c r="EJ6" s="40" t="str">
        <f t="shared" si="2"/>
        <v/>
      </c>
      <c r="EK6" s="40" t="str">
        <f t="shared" si="2"/>
        <v/>
      </c>
      <c r="EL6" s="40" t="str">
        <f t="shared" si="2"/>
        <v/>
      </c>
      <c r="EM6" s="40" t="str">
        <f t="shared" si="2"/>
        <v/>
      </c>
      <c r="EN6" s="40" t="str">
        <f t="shared" si="2"/>
        <v/>
      </c>
      <c r="EO6" s="40" t="str">
        <f t="shared" si="2"/>
        <v/>
      </c>
      <c r="EP6" s="40" t="str">
        <f t="shared" si="2"/>
        <v/>
      </c>
      <c r="EQ6" s="40" t="str">
        <f t="shared" si="2"/>
        <v/>
      </c>
      <c r="ER6" s="40" t="str">
        <f t="shared" si="2"/>
        <v/>
      </c>
      <c r="ES6" s="40" t="str">
        <f t="shared" si="2"/>
        <v/>
      </c>
      <c r="ET6" s="40" t="str">
        <f t="shared" si="2"/>
        <v/>
      </c>
      <c r="EU6" s="40" t="str">
        <f t="shared" si="2"/>
        <v/>
      </c>
      <c r="EV6" s="40" t="str">
        <f t="shared" si="2"/>
        <v/>
      </c>
      <c r="EW6" s="40" t="str">
        <f t="shared" si="2"/>
        <v/>
      </c>
      <c r="EX6" s="40" t="str">
        <f t="shared" si="2"/>
        <v/>
      </c>
      <c r="EY6" s="40" t="str">
        <f t="shared" si="2"/>
        <v>Jun</v>
      </c>
      <c r="EZ6" s="40" t="str">
        <f t="shared" si="2"/>
        <v/>
      </c>
      <c r="FA6" s="40" t="str">
        <f t="shared" si="2"/>
        <v/>
      </c>
      <c r="FB6" s="40" t="str">
        <f t="shared" si="2"/>
        <v/>
      </c>
      <c r="FC6" s="40" t="str">
        <f t="shared" si="2"/>
        <v/>
      </c>
      <c r="FD6" s="40" t="str">
        <f t="shared" si="2"/>
        <v/>
      </c>
      <c r="FE6" s="40" t="str">
        <f t="shared" si="2"/>
        <v/>
      </c>
      <c r="FF6" s="40" t="str">
        <f t="shared" si="2"/>
        <v/>
      </c>
      <c r="FG6" s="40" t="str">
        <f t="shared" si="2"/>
        <v/>
      </c>
      <c r="FH6" s="40" t="str">
        <f t="shared" si="2"/>
        <v/>
      </c>
      <c r="FI6" s="40" t="str">
        <f t="shared" si="2"/>
        <v/>
      </c>
      <c r="FJ6" s="40" t="str">
        <f t="shared" si="2"/>
        <v/>
      </c>
      <c r="FK6" s="40" t="str">
        <f t="shared" si="2"/>
        <v/>
      </c>
      <c r="FL6" s="40" t="str">
        <f t="shared" si="2"/>
        <v/>
      </c>
      <c r="FM6" s="40" t="str">
        <f t="shared" si="2"/>
        <v>Jun</v>
      </c>
      <c r="FN6" s="40" t="str">
        <f t="shared" si="2"/>
        <v/>
      </c>
      <c r="FO6" s="40" t="str">
        <f t="shared" si="2"/>
        <v/>
      </c>
      <c r="FP6" s="40" t="str">
        <f t="shared" si="2"/>
        <v/>
      </c>
      <c r="FQ6" s="40" t="str">
        <f t="shared" si="2"/>
        <v/>
      </c>
      <c r="FR6" s="40" t="str">
        <f t="shared" si="2"/>
        <v/>
      </c>
      <c r="FS6" s="40" t="str">
        <f t="shared" si="2"/>
        <v/>
      </c>
      <c r="FT6" s="40" t="str">
        <f t="shared" si="2"/>
        <v/>
      </c>
      <c r="FU6" s="40" t="str">
        <f t="shared" si="2"/>
        <v/>
      </c>
      <c r="FV6" s="40" t="str">
        <f t="shared" ref="FV6:IG6" si="3">IF(OR(DAY(FV10)=1,DAY(FV10)=15),TEXT(FV10,"MMM"),"")</f>
        <v/>
      </c>
      <c r="FW6" s="40" t="str">
        <f t="shared" si="3"/>
        <v/>
      </c>
      <c r="FX6" s="40" t="str">
        <f t="shared" si="3"/>
        <v/>
      </c>
      <c r="FY6" s="40" t="str">
        <f t="shared" si="3"/>
        <v/>
      </c>
      <c r="FZ6" s="40" t="str">
        <f t="shared" si="3"/>
        <v/>
      </c>
      <c r="GA6" s="40" t="str">
        <f t="shared" si="3"/>
        <v/>
      </c>
      <c r="GB6" s="40" t="str">
        <f t="shared" si="3"/>
        <v/>
      </c>
      <c r="GC6" s="40" t="str">
        <f t="shared" si="3"/>
        <v>Jul</v>
      </c>
      <c r="GD6" s="40" t="str">
        <f t="shared" si="3"/>
        <v/>
      </c>
      <c r="GE6" s="40" t="str">
        <f t="shared" si="3"/>
        <v/>
      </c>
      <c r="GF6" s="40" t="str">
        <f t="shared" si="3"/>
        <v/>
      </c>
      <c r="GG6" s="40" t="str">
        <f t="shared" si="3"/>
        <v/>
      </c>
      <c r="GH6" s="40" t="str">
        <f t="shared" si="3"/>
        <v/>
      </c>
      <c r="GI6" s="40" t="str">
        <f t="shared" si="3"/>
        <v/>
      </c>
      <c r="GJ6" s="40" t="str">
        <f t="shared" si="3"/>
        <v/>
      </c>
      <c r="GK6" s="40" t="str">
        <f t="shared" si="3"/>
        <v/>
      </c>
      <c r="GL6" s="40" t="str">
        <f t="shared" si="3"/>
        <v/>
      </c>
      <c r="GM6" s="40" t="str">
        <f t="shared" si="3"/>
        <v/>
      </c>
      <c r="GN6" s="40" t="str">
        <f t="shared" si="3"/>
        <v/>
      </c>
      <c r="GO6" s="40" t="str">
        <f t="shared" si="3"/>
        <v/>
      </c>
      <c r="GP6" s="40" t="str">
        <f t="shared" si="3"/>
        <v/>
      </c>
      <c r="GQ6" s="40" t="str">
        <f t="shared" si="3"/>
        <v>Jul</v>
      </c>
      <c r="GR6" s="40" t="str">
        <f t="shared" si="3"/>
        <v/>
      </c>
      <c r="GS6" s="40" t="str">
        <f t="shared" si="3"/>
        <v/>
      </c>
      <c r="GT6" s="40" t="str">
        <f t="shared" si="3"/>
        <v/>
      </c>
      <c r="GU6" s="40" t="str">
        <f t="shared" si="3"/>
        <v/>
      </c>
      <c r="GV6" s="40" t="str">
        <f t="shared" si="3"/>
        <v/>
      </c>
      <c r="GW6" s="40" t="str">
        <f t="shared" si="3"/>
        <v/>
      </c>
      <c r="GX6" s="40" t="str">
        <f t="shared" si="3"/>
        <v/>
      </c>
      <c r="GY6" s="40" t="str">
        <f t="shared" si="3"/>
        <v/>
      </c>
      <c r="GZ6" s="40" t="str">
        <f t="shared" si="3"/>
        <v/>
      </c>
      <c r="HA6" s="40" t="str">
        <f t="shared" si="3"/>
        <v/>
      </c>
      <c r="HB6" s="40" t="str">
        <f t="shared" si="3"/>
        <v/>
      </c>
      <c r="HC6" s="40" t="str">
        <f t="shared" si="3"/>
        <v/>
      </c>
      <c r="HD6" s="40" t="str">
        <f t="shared" si="3"/>
        <v/>
      </c>
      <c r="HE6" s="40" t="str">
        <f t="shared" si="3"/>
        <v/>
      </c>
      <c r="HF6" s="40" t="str">
        <f t="shared" si="3"/>
        <v/>
      </c>
      <c r="HG6" s="40" t="str">
        <f t="shared" si="3"/>
        <v/>
      </c>
      <c r="HH6" s="40" t="str">
        <f t="shared" si="3"/>
        <v>Aug</v>
      </c>
      <c r="HI6" s="40" t="str">
        <f t="shared" si="3"/>
        <v/>
      </c>
      <c r="HJ6" s="40" t="str">
        <f t="shared" si="3"/>
        <v/>
      </c>
      <c r="HK6" s="40" t="str">
        <f t="shared" si="3"/>
        <v/>
      </c>
      <c r="HL6" s="40" t="str">
        <f t="shared" si="3"/>
        <v/>
      </c>
      <c r="HM6" s="40" t="str">
        <f t="shared" si="3"/>
        <v/>
      </c>
      <c r="HN6" s="40" t="str">
        <f t="shared" si="3"/>
        <v/>
      </c>
      <c r="HO6" s="40" t="str">
        <f t="shared" si="3"/>
        <v/>
      </c>
      <c r="HP6" s="40" t="str">
        <f t="shared" si="3"/>
        <v/>
      </c>
      <c r="HQ6" s="40" t="str">
        <f t="shared" si="3"/>
        <v/>
      </c>
      <c r="HR6" s="40" t="str">
        <f t="shared" si="3"/>
        <v/>
      </c>
      <c r="HS6" s="40" t="str">
        <f t="shared" si="3"/>
        <v/>
      </c>
      <c r="HT6" s="40" t="str">
        <f t="shared" si="3"/>
        <v/>
      </c>
      <c r="HU6" s="40" t="str">
        <f t="shared" si="3"/>
        <v/>
      </c>
      <c r="HV6" s="40" t="str">
        <f t="shared" si="3"/>
        <v>Aug</v>
      </c>
      <c r="HW6" s="40" t="str">
        <f t="shared" si="3"/>
        <v/>
      </c>
      <c r="HX6" s="40" t="str">
        <f t="shared" si="3"/>
        <v/>
      </c>
      <c r="HY6" s="40" t="str">
        <f t="shared" si="3"/>
        <v/>
      </c>
      <c r="HZ6" s="40" t="str">
        <f t="shared" si="3"/>
        <v/>
      </c>
      <c r="IA6" s="40" t="str">
        <f t="shared" si="3"/>
        <v/>
      </c>
      <c r="IB6" s="40" t="str">
        <f t="shared" si="3"/>
        <v/>
      </c>
      <c r="IC6" s="40" t="str">
        <f t="shared" si="3"/>
        <v/>
      </c>
      <c r="ID6" s="40" t="str">
        <f t="shared" si="3"/>
        <v/>
      </c>
      <c r="IE6" s="40" t="str">
        <f t="shared" si="3"/>
        <v/>
      </c>
      <c r="IF6" s="40" t="str">
        <f t="shared" si="3"/>
        <v/>
      </c>
      <c r="IG6" s="40" t="str">
        <f t="shared" si="3"/>
        <v/>
      </c>
      <c r="IH6" s="40" t="str">
        <f t="shared" ref="IH6:KS6" si="4">IF(OR(DAY(IH10)=1,DAY(IH10)=15),TEXT(IH10,"MMM"),"")</f>
        <v/>
      </c>
      <c r="II6" s="40" t="str">
        <f t="shared" si="4"/>
        <v/>
      </c>
      <c r="IJ6" s="40" t="str">
        <f t="shared" si="4"/>
        <v/>
      </c>
      <c r="IK6" s="40" t="str">
        <f t="shared" si="4"/>
        <v/>
      </c>
      <c r="IL6" s="40" t="str">
        <f t="shared" si="4"/>
        <v/>
      </c>
      <c r="IM6" s="40" t="str">
        <f t="shared" si="4"/>
        <v>Sep</v>
      </c>
      <c r="IN6" s="40" t="str">
        <f t="shared" si="4"/>
        <v/>
      </c>
      <c r="IO6" s="40" t="str">
        <f t="shared" si="4"/>
        <v/>
      </c>
      <c r="IP6" s="40" t="str">
        <f t="shared" si="4"/>
        <v/>
      </c>
      <c r="IQ6" s="40" t="str">
        <f t="shared" si="4"/>
        <v/>
      </c>
      <c r="IR6" s="40" t="str">
        <f t="shared" si="4"/>
        <v/>
      </c>
      <c r="IS6" s="40" t="str">
        <f t="shared" si="4"/>
        <v/>
      </c>
      <c r="IT6" s="40" t="str">
        <f t="shared" si="4"/>
        <v/>
      </c>
      <c r="IU6" s="40" t="str">
        <f t="shared" si="4"/>
        <v/>
      </c>
      <c r="IV6" s="40" t="str">
        <f t="shared" si="4"/>
        <v/>
      </c>
      <c r="IW6" s="40" t="str">
        <f t="shared" si="4"/>
        <v/>
      </c>
      <c r="IX6" s="40" t="str">
        <f t="shared" si="4"/>
        <v/>
      </c>
      <c r="IY6" s="40" t="str">
        <f t="shared" si="4"/>
        <v/>
      </c>
      <c r="IZ6" s="40" t="str">
        <f t="shared" si="4"/>
        <v/>
      </c>
      <c r="JA6" s="40" t="str">
        <f t="shared" si="4"/>
        <v>Sep</v>
      </c>
      <c r="JB6" s="40" t="str">
        <f t="shared" si="4"/>
        <v/>
      </c>
      <c r="JC6" s="40" t="str">
        <f t="shared" si="4"/>
        <v/>
      </c>
      <c r="JD6" s="40" t="str">
        <f t="shared" si="4"/>
        <v/>
      </c>
      <c r="JE6" s="40" t="str">
        <f t="shared" si="4"/>
        <v/>
      </c>
      <c r="JF6" s="40" t="str">
        <f t="shared" si="4"/>
        <v/>
      </c>
      <c r="JG6" s="40" t="str">
        <f t="shared" si="4"/>
        <v/>
      </c>
      <c r="JH6" s="40" t="str">
        <f t="shared" si="4"/>
        <v/>
      </c>
      <c r="JI6" s="40" t="str">
        <f t="shared" si="4"/>
        <v/>
      </c>
      <c r="JJ6" s="40" t="str">
        <f t="shared" si="4"/>
        <v/>
      </c>
      <c r="JK6" s="40" t="str">
        <f t="shared" si="4"/>
        <v/>
      </c>
      <c r="JL6" s="40" t="str">
        <f t="shared" si="4"/>
        <v/>
      </c>
      <c r="JM6" s="40" t="str">
        <f t="shared" si="4"/>
        <v/>
      </c>
      <c r="JN6" s="40" t="str">
        <f t="shared" si="4"/>
        <v/>
      </c>
      <c r="JO6" s="40" t="str">
        <f t="shared" si="4"/>
        <v/>
      </c>
      <c r="JP6" s="40" t="str">
        <f t="shared" si="4"/>
        <v/>
      </c>
      <c r="JQ6" s="40" t="str">
        <f t="shared" si="4"/>
        <v>Okt</v>
      </c>
      <c r="JR6" s="40" t="str">
        <f t="shared" si="4"/>
        <v/>
      </c>
      <c r="JS6" s="40" t="str">
        <f t="shared" si="4"/>
        <v/>
      </c>
      <c r="JT6" s="40" t="str">
        <f t="shared" si="4"/>
        <v/>
      </c>
      <c r="JU6" s="40" t="str">
        <f t="shared" si="4"/>
        <v/>
      </c>
      <c r="JV6" s="40" t="str">
        <f t="shared" si="4"/>
        <v/>
      </c>
      <c r="JW6" s="40" t="str">
        <f t="shared" si="4"/>
        <v/>
      </c>
      <c r="JX6" s="40" t="str">
        <f t="shared" si="4"/>
        <v/>
      </c>
      <c r="JY6" s="40" t="str">
        <f t="shared" si="4"/>
        <v/>
      </c>
      <c r="JZ6" s="40" t="str">
        <f t="shared" si="4"/>
        <v/>
      </c>
      <c r="KA6" s="40" t="str">
        <f t="shared" si="4"/>
        <v/>
      </c>
      <c r="KB6" s="40" t="str">
        <f t="shared" si="4"/>
        <v/>
      </c>
      <c r="KC6" s="40" t="str">
        <f t="shared" si="4"/>
        <v/>
      </c>
      <c r="KD6" s="40" t="str">
        <f t="shared" si="4"/>
        <v/>
      </c>
      <c r="KE6" s="40" t="str">
        <f t="shared" si="4"/>
        <v>Okt</v>
      </c>
      <c r="KF6" s="40" t="str">
        <f t="shared" si="4"/>
        <v/>
      </c>
      <c r="KG6" s="40" t="str">
        <f t="shared" si="4"/>
        <v/>
      </c>
      <c r="KH6" s="40" t="str">
        <f t="shared" si="4"/>
        <v/>
      </c>
      <c r="KI6" s="40" t="str">
        <f t="shared" si="4"/>
        <v/>
      </c>
      <c r="KJ6" s="40" t="str">
        <f t="shared" si="4"/>
        <v/>
      </c>
      <c r="KK6" s="40" t="str">
        <f t="shared" si="4"/>
        <v/>
      </c>
      <c r="KL6" s="40" t="str">
        <f t="shared" si="4"/>
        <v/>
      </c>
      <c r="KM6" s="40" t="str">
        <f t="shared" si="4"/>
        <v/>
      </c>
      <c r="KN6" s="40" t="str">
        <f t="shared" si="4"/>
        <v/>
      </c>
      <c r="KO6" s="40" t="str">
        <f t="shared" si="4"/>
        <v/>
      </c>
      <c r="KP6" s="40" t="str">
        <f t="shared" si="4"/>
        <v/>
      </c>
      <c r="KQ6" s="40" t="str">
        <f t="shared" si="4"/>
        <v/>
      </c>
      <c r="KR6" s="40" t="str">
        <f t="shared" si="4"/>
        <v/>
      </c>
      <c r="KS6" s="40" t="str">
        <f t="shared" si="4"/>
        <v/>
      </c>
      <c r="KT6" s="40" t="str">
        <f t="shared" ref="KT6:NE6" si="5">IF(OR(DAY(KT10)=1,DAY(KT10)=15),TEXT(KT10,"MMM"),"")</f>
        <v/>
      </c>
      <c r="KU6" s="40" t="str">
        <f t="shared" si="5"/>
        <v/>
      </c>
      <c r="KV6" s="40" t="str">
        <f t="shared" si="5"/>
        <v>Nov</v>
      </c>
      <c r="KW6" s="40" t="str">
        <f t="shared" si="5"/>
        <v/>
      </c>
      <c r="KX6" s="40" t="str">
        <f t="shared" si="5"/>
        <v/>
      </c>
      <c r="KY6" s="40" t="str">
        <f t="shared" si="5"/>
        <v/>
      </c>
      <c r="KZ6" s="40" t="str">
        <f t="shared" si="5"/>
        <v/>
      </c>
      <c r="LA6" s="40" t="str">
        <f t="shared" si="5"/>
        <v/>
      </c>
      <c r="LB6" s="40" t="str">
        <f t="shared" si="5"/>
        <v/>
      </c>
      <c r="LC6" s="40" t="str">
        <f t="shared" si="5"/>
        <v/>
      </c>
      <c r="LD6" s="40" t="str">
        <f t="shared" si="5"/>
        <v/>
      </c>
      <c r="LE6" s="40" t="str">
        <f t="shared" si="5"/>
        <v/>
      </c>
      <c r="LF6" s="40" t="str">
        <f t="shared" si="5"/>
        <v/>
      </c>
      <c r="LG6" s="40" t="str">
        <f t="shared" si="5"/>
        <v/>
      </c>
      <c r="LH6" s="40" t="str">
        <f t="shared" si="5"/>
        <v/>
      </c>
      <c r="LI6" s="40" t="str">
        <f t="shared" si="5"/>
        <v/>
      </c>
      <c r="LJ6" s="40" t="str">
        <f t="shared" si="5"/>
        <v>Nov</v>
      </c>
      <c r="LK6" s="40" t="str">
        <f t="shared" si="5"/>
        <v/>
      </c>
      <c r="LL6" s="40" t="str">
        <f t="shared" si="5"/>
        <v/>
      </c>
      <c r="LM6" s="40" t="str">
        <f t="shared" si="5"/>
        <v/>
      </c>
      <c r="LN6" s="40" t="str">
        <f t="shared" si="5"/>
        <v/>
      </c>
      <c r="LO6" s="40" t="str">
        <f t="shared" si="5"/>
        <v/>
      </c>
      <c r="LP6" s="40" t="str">
        <f t="shared" si="5"/>
        <v/>
      </c>
      <c r="LQ6" s="40" t="str">
        <f t="shared" si="5"/>
        <v/>
      </c>
      <c r="LR6" s="40" t="str">
        <f t="shared" si="5"/>
        <v/>
      </c>
      <c r="LS6" s="40" t="str">
        <f t="shared" si="5"/>
        <v/>
      </c>
      <c r="LT6" s="40" t="str">
        <f t="shared" si="5"/>
        <v/>
      </c>
      <c r="LU6" s="40" t="str">
        <f t="shared" si="5"/>
        <v/>
      </c>
      <c r="LV6" s="40" t="str">
        <f t="shared" si="5"/>
        <v/>
      </c>
      <c r="LW6" s="40" t="str">
        <f t="shared" si="5"/>
        <v/>
      </c>
      <c r="LX6" s="40" t="str">
        <f t="shared" si="5"/>
        <v/>
      </c>
      <c r="LY6" s="40" t="str">
        <f t="shared" si="5"/>
        <v/>
      </c>
      <c r="LZ6" s="40" t="str">
        <f t="shared" si="5"/>
        <v>Dez</v>
      </c>
      <c r="MA6" s="40" t="str">
        <f t="shared" si="5"/>
        <v/>
      </c>
      <c r="MB6" s="40" t="str">
        <f t="shared" si="5"/>
        <v/>
      </c>
      <c r="MC6" s="40" t="str">
        <f t="shared" si="5"/>
        <v/>
      </c>
      <c r="MD6" s="40" t="str">
        <f t="shared" si="5"/>
        <v/>
      </c>
      <c r="ME6" s="40" t="str">
        <f t="shared" si="5"/>
        <v/>
      </c>
      <c r="MF6" s="40" t="str">
        <f t="shared" si="5"/>
        <v/>
      </c>
      <c r="MG6" s="40" t="str">
        <f t="shared" si="5"/>
        <v/>
      </c>
      <c r="MH6" s="40" t="str">
        <f t="shared" si="5"/>
        <v/>
      </c>
      <c r="MI6" s="40" t="str">
        <f t="shared" si="5"/>
        <v/>
      </c>
      <c r="MJ6" s="40" t="str">
        <f t="shared" si="5"/>
        <v/>
      </c>
      <c r="MK6" s="40" t="str">
        <f t="shared" si="5"/>
        <v/>
      </c>
      <c r="ML6" s="40" t="str">
        <f t="shared" si="5"/>
        <v/>
      </c>
      <c r="MM6" s="40" t="str">
        <f t="shared" si="5"/>
        <v/>
      </c>
      <c r="MN6" s="40" t="str">
        <f t="shared" si="5"/>
        <v>Dez</v>
      </c>
      <c r="MO6" s="40" t="str">
        <f t="shared" si="5"/>
        <v/>
      </c>
      <c r="MP6" s="40" t="str">
        <f t="shared" si="5"/>
        <v/>
      </c>
      <c r="MQ6" s="40" t="str">
        <f t="shared" si="5"/>
        <v/>
      </c>
      <c r="MR6" s="40" t="str">
        <f t="shared" si="5"/>
        <v/>
      </c>
      <c r="MS6" s="40" t="str">
        <f t="shared" si="5"/>
        <v/>
      </c>
      <c r="MT6" s="40" t="str">
        <f t="shared" si="5"/>
        <v/>
      </c>
      <c r="MU6" s="40" t="str">
        <f t="shared" si="5"/>
        <v/>
      </c>
      <c r="MV6" s="40" t="str">
        <f t="shared" si="5"/>
        <v/>
      </c>
      <c r="MW6" s="40" t="str">
        <f t="shared" si="5"/>
        <v/>
      </c>
      <c r="MX6" s="40" t="str">
        <f t="shared" si="5"/>
        <v/>
      </c>
      <c r="MY6" s="40" t="str">
        <f t="shared" si="5"/>
        <v/>
      </c>
      <c r="MZ6" s="40" t="str">
        <f t="shared" si="5"/>
        <v/>
      </c>
      <c r="NA6" s="40" t="str">
        <f t="shared" si="5"/>
        <v/>
      </c>
      <c r="NB6" s="40" t="str">
        <f t="shared" si="5"/>
        <v/>
      </c>
      <c r="NC6" s="40" t="str">
        <f t="shared" si="5"/>
        <v/>
      </c>
      <c r="ND6" s="40" t="str">
        <f t="shared" si="5"/>
        <v/>
      </c>
      <c r="NE6" s="40" t="str">
        <f t="shared" si="5"/>
        <v>Jan</v>
      </c>
      <c r="NF6" s="40" t="str">
        <f t="shared" ref="NF6:PQ6" si="6">IF(OR(DAY(NF10)=1,DAY(NF10)=15),TEXT(NF10,"MMM"),"")</f>
        <v/>
      </c>
      <c r="NG6" s="40" t="str">
        <f t="shared" si="6"/>
        <v/>
      </c>
      <c r="NH6" s="40" t="str">
        <f t="shared" si="6"/>
        <v/>
      </c>
      <c r="NI6" s="40" t="str">
        <f t="shared" si="6"/>
        <v/>
      </c>
      <c r="NJ6" s="40" t="str">
        <f t="shared" si="6"/>
        <v/>
      </c>
      <c r="NK6" s="40" t="str">
        <f t="shared" si="6"/>
        <v/>
      </c>
      <c r="NL6" s="40" t="str">
        <f t="shared" si="6"/>
        <v/>
      </c>
      <c r="NM6" s="40" t="str">
        <f t="shared" si="6"/>
        <v/>
      </c>
      <c r="NN6" s="40" t="str">
        <f t="shared" si="6"/>
        <v/>
      </c>
      <c r="NO6" s="40" t="str">
        <f t="shared" si="6"/>
        <v/>
      </c>
      <c r="NP6" s="40" t="str">
        <f t="shared" si="6"/>
        <v/>
      </c>
      <c r="NQ6" s="40" t="str">
        <f t="shared" si="6"/>
        <v/>
      </c>
      <c r="NR6" s="40" t="str">
        <f t="shared" si="6"/>
        <v/>
      </c>
      <c r="NS6" s="40" t="str">
        <f t="shared" si="6"/>
        <v>Jan</v>
      </c>
      <c r="NT6" s="40" t="str">
        <f t="shared" si="6"/>
        <v/>
      </c>
      <c r="NU6" s="40" t="str">
        <f t="shared" si="6"/>
        <v/>
      </c>
      <c r="NV6" s="40" t="str">
        <f t="shared" si="6"/>
        <v/>
      </c>
      <c r="NW6" s="40" t="str">
        <f t="shared" si="6"/>
        <v/>
      </c>
      <c r="NX6" s="40" t="str">
        <f t="shared" si="6"/>
        <v/>
      </c>
      <c r="NY6" s="40" t="str">
        <f t="shared" si="6"/>
        <v/>
      </c>
      <c r="NZ6" s="40" t="str">
        <f t="shared" si="6"/>
        <v/>
      </c>
      <c r="OA6" s="40" t="str">
        <f t="shared" si="6"/>
        <v/>
      </c>
      <c r="OB6" s="40" t="str">
        <f t="shared" si="6"/>
        <v/>
      </c>
      <c r="OC6" s="40" t="str">
        <f t="shared" si="6"/>
        <v/>
      </c>
      <c r="OD6" s="40" t="str">
        <f t="shared" si="6"/>
        <v/>
      </c>
      <c r="OE6" s="40" t="str">
        <f t="shared" si="6"/>
        <v/>
      </c>
      <c r="OF6" s="40" t="str">
        <f t="shared" si="6"/>
        <v/>
      </c>
      <c r="OG6" s="40" t="str">
        <f t="shared" si="6"/>
        <v/>
      </c>
      <c r="OH6" s="40" t="str">
        <f t="shared" si="6"/>
        <v/>
      </c>
      <c r="OI6" s="40" t="str">
        <f t="shared" si="6"/>
        <v/>
      </c>
      <c r="OJ6" s="40" t="str">
        <f t="shared" si="6"/>
        <v>Feb</v>
      </c>
      <c r="OK6" s="40" t="str">
        <f t="shared" si="6"/>
        <v/>
      </c>
      <c r="OL6" s="40" t="str">
        <f t="shared" si="6"/>
        <v/>
      </c>
      <c r="OM6" s="40" t="str">
        <f t="shared" si="6"/>
        <v/>
      </c>
      <c r="ON6" s="40" t="str">
        <f t="shared" si="6"/>
        <v/>
      </c>
      <c r="OO6" s="40" t="str">
        <f t="shared" si="6"/>
        <v/>
      </c>
      <c r="OP6" s="40" t="str">
        <f t="shared" si="6"/>
        <v/>
      </c>
      <c r="OQ6" s="40" t="str">
        <f t="shared" si="6"/>
        <v/>
      </c>
      <c r="OR6" s="40" t="str">
        <f t="shared" si="6"/>
        <v/>
      </c>
      <c r="OS6" s="40" t="str">
        <f t="shared" si="6"/>
        <v/>
      </c>
      <c r="OT6" s="40" t="str">
        <f t="shared" si="6"/>
        <v/>
      </c>
      <c r="OU6" s="40" t="str">
        <f t="shared" si="6"/>
        <v/>
      </c>
      <c r="OV6" s="40" t="str">
        <f t="shared" si="6"/>
        <v/>
      </c>
      <c r="OW6" s="40" t="str">
        <f t="shared" si="6"/>
        <v/>
      </c>
      <c r="OX6" s="40" t="str">
        <f t="shared" si="6"/>
        <v>Feb</v>
      </c>
      <c r="OY6" s="40" t="str">
        <f t="shared" si="6"/>
        <v/>
      </c>
      <c r="OZ6" s="40" t="str">
        <f t="shared" si="6"/>
        <v/>
      </c>
      <c r="PA6" s="40" t="str">
        <f t="shared" si="6"/>
        <v/>
      </c>
      <c r="PB6" s="40" t="str">
        <f t="shared" si="6"/>
        <v/>
      </c>
      <c r="PC6" s="40" t="str">
        <f t="shared" si="6"/>
        <v/>
      </c>
      <c r="PD6" s="40" t="str">
        <f t="shared" si="6"/>
        <v/>
      </c>
      <c r="PE6" s="40" t="str">
        <f t="shared" si="6"/>
        <v/>
      </c>
      <c r="PF6" s="40" t="str">
        <f t="shared" si="6"/>
        <v/>
      </c>
      <c r="PG6" s="40" t="str">
        <f t="shared" si="6"/>
        <v/>
      </c>
      <c r="PH6" s="40" t="str">
        <f t="shared" si="6"/>
        <v/>
      </c>
      <c r="PI6" s="40" t="str">
        <f t="shared" si="6"/>
        <v/>
      </c>
      <c r="PJ6" s="40" t="str">
        <f t="shared" si="6"/>
        <v/>
      </c>
      <c r="PK6" s="40" t="str">
        <f t="shared" si="6"/>
        <v/>
      </c>
      <c r="PL6" s="40" t="str">
        <f t="shared" si="6"/>
        <v>Mrz</v>
      </c>
      <c r="PM6" s="40" t="str">
        <f t="shared" si="6"/>
        <v/>
      </c>
      <c r="PN6" s="40" t="str">
        <f t="shared" si="6"/>
        <v/>
      </c>
      <c r="PO6" s="40" t="str">
        <f t="shared" si="6"/>
        <v/>
      </c>
      <c r="PP6" s="40" t="str">
        <f t="shared" si="6"/>
        <v/>
      </c>
      <c r="PQ6" s="40" t="str">
        <f t="shared" si="6"/>
        <v/>
      </c>
      <c r="PR6" s="40" t="str">
        <f t="shared" ref="PR6:SC6" si="7">IF(OR(DAY(PR10)=1,DAY(PR10)=15),TEXT(PR10,"MMM"),"")</f>
        <v/>
      </c>
      <c r="PS6" s="40" t="str">
        <f t="shared" si="7"/>
        <v/>
      </c>
      <c r="PT6" s="40" t="str">
        <f t="shared" si="7"/>
        <v/>
      </c>
      <c r="PU6" s="40" t="str">
        <f t="shared" si="7"/>
        <v/>
      </c>
      <c r="PV6" s="40" t="str">
        <f t="shared" si="7"/>
        <v/>
      </c>
      <c r="PW6" s="40" t="str">
        <f t="shared" si="7"/>
        <v/>
      </c>
      <c r="PX6" s="40" t="str">
        <f t="shared" si="7"/>
        <v/>
      </c>
      <c r="PY6" s="40" t="str">
        <f t="shared" si="7"/>
        <v/>
      </c>
      <c r="PZ6" s="40" t="str">
        <f t="shared" si="7"/>
        <v>Mrz</v>
      </c>
      <c r="QA6" s="40" t="str">
        <f t="shared" si="7"/>
        <v/>
      </c>
      <c r="QB6" s="40" t="str">
        <f t="shared" si="7"/>
        <v/>
      </c>
      <c r="QC6" s="40" t="str">
        <f t="shared" si="7"/>
        <v/>
      </c>
      <c r="QD6" s="40" t="str">
        <f t="shared" si="7"/>
        <v/>
      </c>
      <c r="QE6" s="40" t="str">
        <f t="shared" si="7"/>
        <v/>
      </c>
      <c r="QF6" s="40" t="str">
        <f t="shared" si="7"/>
        <v/>
      </c>
      <c r="QG6" s="40" t="str">
        <f t="shared" si="7"/>
        <v/>
      </c>
      <c r="QH6" s="40" t="str">
        <f t="shared" si="7"/>
        <v/>
      </c>
      <c r="QI6" s="40" t="str">
        <f t="shared" si="7"/>
        <v/>
      </c>
      <c r="QJ6" s="40" t="str">
        <f t="shared" si="7"/>
        <v/>
      </c>
      <c r="QK6" s="40" t="str">
        <f t="shared" si="7"/>
        <v/>
      </c>
      <c r="QL6" s="40" t="str">
        <f t="shared" si="7"/>
        <v/>
      </c>
      <c r="QM6" s="40" t="str">
        <f t="shared" si="7"/>
        <v/>
      </c>
      <c r="QN6" s="40" t="str">
        <f t="shared" si="7"/>
        <v/>
      </c>
      <c r="QO6" s="40" t="str">
        <f t="shared" si="7"/>
        <v/>
      </c>
      <c r="QP6" s="40" t="str">
        <f t="shared" si="7"/>
        <v/>
      </c>
      <c r="QQ6" s="40" t="str">
        <f t="shared" si="7"/>
        <v>Apr</v>
      </c>
      <c r="QR6" s="40" t="str">
        <f t="shared" si="7"/>
        <v/>
      </c>
      <c r="QS6" s="40" t="str">
        <f t="shared" si="7"/>
        <v/>
      </c>
      <c r="QT6" s="40" t="str">
        <f t="shared" si="7"/>
        <v/>
      </c>
      <c r="QU6" s="40" t="str">
        <f t="shared" si="7"/>
        <v/>
      </c>
      <c r="QV6" s="40" t="str">
        <f t="shared" si="7"/>
        <v/>
      </c>
      <c r="QW6" s="40" t="str">
        <f t="shared" si="7"/>
        <v/>
      </c>
      <c r="QX6" s="40" t="str">
        <f t="shared" si="7"/>
        <v/>
      </c>
      <c r="QY6" s="40" t="str">
        <f t="shared" si="7"/>
        <v/>
      </c>
      <c r="QZ6" s="40" t="str">
        <f t="shared" si="7"/>
        <v/>
      </c>
      <c r="RA6" s="40" t="str">
        <f t="shared" si="7"/>
        <v/>
      </c>
      <c r="RB6" s="40" t="str">
        <f t="shared" si="7"/>
        <v/>
      </c>
      <c r="RC6" s="40" t="str">
        <f t="shared" si="7"/>
        <v/>
      </c>
      <c r="RD6" s="40" t="str">
        <f t="shared" si="7"/>
        <v/>
      </c>
      <c r="RE6" s="40" t="str">
        <f t="shared" si="7"/>
        <v>Apr</v>
      </c>
      <c r="RF6" s="40" t="str">
        <f t="shared" si="7"/>
        <v/>
      </c>
      <c r="RG6" s="40" t="str">
        <f t="shared" si="7"/>
        <v/>
      </c>
      <c r="RH6" s="40" t="str">
        <f t="shared" si="7"/>
        <v/>
      </c>
      <c r="RI6" s="40" t="str">
        <f t="shared" si="7"/>
        <v/>
      </c>
      <c r="RJ6" s="40" t="str">
        <f t="shared" si="7"/>
        <v/>
      </c>
      <c r="RK6" s="40" t="str">
        <f t="shared" si="7"/>
        <v/>
      </c>
      <c r="RL6" s="40" t="str">
        <f t="shared" si="7"/>
        <v/>
      </c>
      <c r="RM6" s="40" t="str">
        <f t="shared" si="7"/>
        <v/>
      </c>
      <c r="RN6" s="40" t="str">
        <f t="shared" si="7"/>
        <v/>
      </c>
      <c r="RO6" s="40" t="str">
        <f t="shared" si="7"/>
        <v/>
      </c>
      <c r="RP6" s="40" t="str">
        <f t="shared" si="7"/>
        <v/>
      </c>
      <c r="RQ6" s="40" t="str">
        <f t="shared" si="7"/>
        <v/>
      </c>
      <c r="RR6" s="40" t="str">
        <f t="shared" si="7"/>
        <v/>
      </c>
      <c r="RS6" s="40" t="str">
        <f t="shared" si="7"/>
        <v/>
      </c>
      <c r="RT6" s="40" t="str">
        <f t="shared" si="7"/>
        <v/>
      </c>
      <c r="RU6" s="40" t="str">
        <f t="shared" si="7"/>
        <v>Mai</v>
      </c>
      <c r="RV6" s="40" t="str">
        <f t="shared" si="7"/>
        <v/>
      </c>
      <c r="RW6" s="40" t="str">
        <f t="shared" si="7"/>
        <v/>
      </c>
      <c r="RX6" s="40" t="str">
        <f t="shared" si="7"/>
        <v/>
      </c>
      <c r="RY6" s="40" t="str">
        <f t="shared" si="7"/>
        <v/>
      </c>
      <c r="RZ6" s="40" t="str">
        <f t="shared" si="7"/>
        <v/>
      </c>
      <c r="SA6" s="40" t="str">
        <f t="shared" si="7"/>
        <v/>
      </c>
      <c r="SB6" s="40" t="str">
        <f t="shared" si="7"/>
        <v/>
      </c>
      <c r="SC6" s="40" t="str">
        <f t="shared" si="7"/>
        <v/>
      </c>
      <c r="SD6" s="40" t="str">
        <f t="shared" ref="SD6:TH6" si="8">IF(OR(DAY(SD10)=1,DAY(SD10)=15),TEXT(SD10,"MMM"),"")</f>
        <v/>
      </c>
      <c r="SE6" s="40" t="str">
        <f t="shared" si="8"/>
        <v/>
      </c>
      <c r="SF6" s="40" t="str">
        <f t="shared" si="8"/>
        <v/>
      </c>
      <c r="SG6" s="40" t="str">
        <f t="shared" si="8"/>
        <v/>
      </c>
      <c r="SH6" s="40" t="str">
        <f t="shared" si="8"/>
        <v/>
      </c>
      <c r="SI6" s="40" t="str">
        <f t="shared" si="8"/>
        <v>Mai</v>
      </c>
      <c r="SJ6" s="40" t="str">
        <f t="shared" si="8"/>
        <v/>
      </c>
      <c r="SK6" s="40" t="str">
        <f t="shared" si="8"/>
        <v/>
      </c>
      <c r="SL6" s="40" t="str">
        <f t="shared" si="8"/>
        <v/>
      </c>
      <c r="SM6" s="40" t="str">
        <f t="shared" si="8"/>
        <v/>
      </c>
      <c r="SN6" s="40" t="str">
        <f t="shared" si="8"/>
        <v/>
      </c>
      <c r="SO6" s="40" t="str">
        <f t="shared" si="8"/>
        <v/>
      </c>
      <c r="SP6" s="40" t="str">
        <f t="shared" si="8"/>
        <v/>
      </c>
      <c r="SQ6" s="40" t="str">
        <f t="shared" si="8"/>
        <v/>
      </c>
      <c r="SR6" s="40" t="str">
        <f t="shared" si="8"/>
        <v/>
      </c>
      <c r="SS6" s="40" t="str">
        <f t="shared" si="8"/>
        <v/>
      </c>
      <c r="ST6" s="40" t="str">
        <f t="shared" si="8"/>
        <v/>
      </c>
      <c r="SU6" s="40" t="str">
        <f t="shared" si="8"/>
        <v/>
      </c>
      <c r="SV6" s="40" t="str">
        <f t="shared" si="8"/>
        <v/>
      </c>
      <c r="SW6" s="40" t="str">
        <f t="shared" si="8"/>
        <v/>
      </c>
      <c r="SX6" s="40" t="str">
        <f t="shared" si="8"/>
        <v/>
      </c>
      <c r="SY6" s="40" t="str">
        <f t="shared" si="8"/>
        <v/>
      </c>
      <c r="SZ6" s="40" t="str">
        <f t="shared" si="8"/>
        <v>Jun</v>
      </c>
      <c r="TA6" s="40" t="str">
        <f t="shared" si="8"/>
        <v/>
      </c>
      <c r="TB6" s="40" t="str">
        <f t="shared" si="8"/>
        <v/>
      </c>
      <c r="TC6" s="40" t="str">
        <f t="shared" si="8"/>
        <v/>
      </c>
      <c r="TD6" s="40" t="str">
        <f t="shared" si="8"/>
        <v/>
      </c>
      <c r="TE6" s="40" t="str">
        <f t="shared" si="8"/>
        <v/>
      </c>
      <c r="TF6" s="40" t="str">
        <f t="shared" si="8"/>
        <v/>
      </c>
      <c r="TG6" s="40" t="str">
        <f t="shared" si="8"/>
        <v/>
      </c>
      <c r="TH6" s="40" t="str">
        <f t="shared" si="8"/>
        <v/>
      </c>
    </row>
    <row r="7" spans="1:528" ht="15.75" customHeight="1" x14ac:dyDescent="0.35">
      <c r="A7" s="49"/>
      <c r="C7" s="41" t="s">
        <v>79</v>
      </c>
      <c r="D7" s="48" t="str">
        <f>IF(OR(DAY(D10)=1,DAY(D10)=15),TEXT(D10,"JJJ"),"")</f>
        <v>2025</v>
      </c>
      <c r="E7" s="48" t="str">
        <f t="shared" ref="E7:AY7" si="9">IF(OR(DAY(E10)=1,DAY(E10)=15),TEXT(E10,"JJJ"),"")</f>
        <v/>
      </c>
      <c r="F7" s="48" t="str">
        <f t="shared" si="9"/>
        <v/>
      </c>
      <c r="G7" s="48" t="str">
        <f t="shared" si="9"/>
        <v/>
      </c>
      <c r="H7" s="48" t="str">
        <f t="shared" si="9"/>
        <v/>
      </c>
      <c r="I7" s="48" t="str">
        <f t="shared" si="9"/>
        <v/>
      </c>
      <c r="J7" s="48" t="str">
        <f t="shared" si="9"/>
        <v/>
      </c>
      <c r="K7" s="48" t="str">
        <f t="shared" si="9"/>
        <v/>
      </c>
      <c r="L7" s="48" t="str">
        <f t="shared" si="9"/>
        <v/>
      </c>
      <c r="M7" s="48" t="str">
        <f t="shared" si="9"/>
        <v/>
      </c>
      <c r="N7" s="48" t="str">
        <f t="shared" si="9"/>
        <v/>
      </c>
      <c r="O7" s="48" t="str">
        <f t="shared" si="9"/>
        <v/>
      </c>
      <c r="P7" s="48" t="str">
        <f t="shared" si="9"/>
        <v/>
      </c>
      <c r="Q7" s="48" t="str">
        <f t="shared" si="9"/>
        <v/>
      </c>
      <c r="R7" s="48" t="str">
        <f t="shared" si="9"/>
        <v>2025</v>
      </c>
      <c r="S7" s="48" t="str">
        <f t="shared" si="9"/>
        <v/>
      </c>
      <c r="T7" s="48" t="str">
        <f t="shared" si="9"/>
        <v/>
      </c>
      <c r="U7" s="48" t="str">
        <f t="shared" si="9"/>
        <v/>
      </c>
      <c r="V7" s="48" t="str">
        <f t="shared" si="9"/>
        <v/>
      </c>
      <c r="W7" s="48" t="str">
        <f t="shared" si="9"/>
        <v/>
      </c>
      <c r="X7" s="48" t="str">
        <f t="shared" si="9"/>
        <v/>
      </c>
      <c r="Y7" s="48" t="str">
        <f t="shared" si="9"/>
        <v/>
      </c>
      <c r="Z7" s="48" t="str">
        <f t="shared" si="9"/>
        <v/>
      </c>
      <c r="AA7" s="48" t="str">
        <f t="shared" si="9"/>
        <v/>
      </c>
      <c r="AB7" s="48" t="str">
        <f t="shared" si="9"/>
        <v/>
      </c>
      <c r="AC7" s="48" t="str">
        <f t="shared" si="9"/>
        <v/>
      </c>
      <c r="AD7" s="48" t="str">
        <f t="shared" si="9"/>
        <v/>
      </c>
      <c r="AE7" s="48" t="str">
        <f t="shared" si="9"/>
        <v/>
      </c>
      <c r="AF7" s="48" t="str">
        <f t="shared" si="9"/>
        <v/>
      </c>
      <c r="AG7" s="48" t="str">
        <f t="shared" si="9"/>
        <v/>
      </c>
      <c r="AH7" s="48" t="str">
        <f t="shared" si="9"/>
        <v/>
      </c>
      <c r="AI7" s="48" t="str">
        <f t="shared" si="9"/>
        <v>2025</v>
      </c>
      <c r="AJ7" s="48" t="str">
        <f t="shared" si="9"/>
        <v/>
      </c>
      <c r="AK7" s="48" t="str">
        <f t="shared" si="9"/>
        <v/>
      </c>
      <c r="AL7" s="48" t="str">
        <f t="shared" si="9"/>
        <v/>
      </c>
      <c r="AM7" s="48" t="str">
        <f t="shared" si="9"/>
        <v/>
      </c>
      <c r="AN7" s="48" t="str">
        <f t="shared" si="9"/>
        <v/>
      </c>
      <c r="AO7" s="48" t="str">
        <f t="shared" si="9"/>
        <v/>
      </c>
      <c r="AP7" s="48" t="str">
        <f t="shared" si="9"/>
        <v/>
      </c>
      <c r="AQ7" s="48" t="str">
        <f t="shared" si="9"/>
        <v/>
      </c>
      <c r="AR7" s="48" t="str">
        <f t="shared" si="9"/>
        <v/>
      </c>
      <c r="AS7" s="48" t="str">
        <f t="shared" si="9"/>
        <v/>
      </c>
      <c r="AT7" s="48" t="str">
        <f t="shared" si="9"/>
        <v/>
      </c>
      <c r="AU7" s="48" t="str">
        <f t="shared" si="9"/>
        <v/>
      </c>
      <c r="AV7" s="48" t="str">
        <f t="shared" si="9"/>
        <v/>
      </c>
      <c r="AW7" s="48" t="str">
        <f t="shared" si="9"/>
        <v>2025</v>
      </c>
      <c r="AX7" s="48" t="str">
        <f t="shared" si="9"/>
        <v/>
      </c>
      <c r="AY7" s="48" t="str">
        <f t="shared" si="9"/>
        <v/>
      </c>
      <c r="AZ7" s="48" t="str">
        <f t="shared" ref="AZ7:DK7" si="10">IF(OR(DAY(AZ10)=1,DAY(AZ10)=15),TEXT(AZ10,"JJJ"),"")</f>
        <v/>
      </c>
      <c r="BA7" s="48" t="str">
        <f t="shared" si="10"/>
        <v/>
      </c>
      <c r="BB7" s="48" t="str">
        <f t="shared" si="10"/>
        <v/>
      </c>
      <c r="BC7" s="48" t="str">
        <f t="shared" si="10"/>
        <v/>
      </c>
      <c r="BD7" s="48" t="str">
        <f t="shared" si="10"/>
        <v/>
      </c>
      <c r="BE7" s="48" t="str">
        <f t="shared" si="10"/>
        <v/>
      </c>
      <c r="BF7" s="48" t="str">
        <f t="shared" si="10"/>
        <v/>
      </c>
      <c r="BG7" s="48" t="str">
        <f t="shared" si="10"/>
        <v/>
      </c>
      <c r="BH7" s="48" t="str">
        <f t="shared" si="10"/>
        <v/>
      </c>
      <c r="BI7" s="48" t="str">
        <f t="shared" si="10"/>
        <v/>
      </c>
      <c r="BJ7" s="48" t="str">
        <f t="shared" si="10"/>
        <v/>
      </c>
      <c r="BK7" s="48" t="str">
        <f t="shared" si="10"/>
        <v>2025</v>
      </c>
      <c r="BL7" s="48" t="str">
        <f t="shared" si="10"/>
        <v/>
      </c>
      <c r="BM7" s="48" t="str">
        <f t="shared" si="10"/>
        <v/>
      </c>
      <c r="BN7" s="48" t="str">
        <f t="shared" si="10"/>
        <v/>
      </c>
      <c r="BO7" s="48" t="str">
        <f t="shared" si="10"/>
        <v/>
      </c>
      <c r="BP7" s="48" t="str">
        <f t="shared" si="10"/>
        <v/>
      </c>
      <c r="BQ7" s="48" t="str">
        <f t="shared" si="10"/>
        <v/>
      </c>
      <c r="BR7" s="48" t="str">
        <f t="shared" si="10"/>
        <v/>
      </c>
      <c r="BS7" s="48" t="str">
        <f t="shared" si="10"/>
        <v/>
      </c>
      <c r="BT7" s="48" t="str">
        <f t="shared" si="10"/>
        <v/>
      </c>
      <c r="BU7" s="48" t="str">
        <f t="shared" si="10"/>
        <v/>
      </c>
      <c r="BV7" s="48" t="str">
        <f t="shared" si="10"/>
        <v/>
      </c>
      <c r="BW7" s="48" t="str">
        <f t="shared" si="10"/>
        <v/>
      </c>
      <c r="BX7" s="48" t="str">
        <f t="shared" si="10"/>
        <v/>
      </c>
      <c r="BY7" s="48" t="str">
        <f t="shared" si="10"/>
        <v>2025</v>
      </c>
      <c r="BZ7" s="48" t="str">
        <f t="shared" si="10"/>
        <v/>
      </c>
      <c r="CA7" s="48" t="str">
        <f t="shared" si="10"/>
        <v/>
      </c>
      <c r="CB7" s="48" t="str">
        <f t="shared" si="10"/>
        <v/>
      </c>
      <c r="CC7" s="48" t="str">
        <f t="shared" si="10"/>
        <v/>
      </c>
      <c r="CD7" s="48" t="str">
        <f t="shared" si="10"/>
        <v/>
      </c>
      <c r="CE7" s="48" t="str">
        <f t="shared" si="10"/>
        <v/>
      </c>
      <c r="CF7" s="48" t="str">
        <f t="shared" si="10"/>
        <v/>
      </c>
      <c r="CG7" s="48" t="str">
        <f t="shared" si="10"/>
        <v/>
      </c>
      <c r="CH7" s="48" t="str">
        <f t="shared" si="10"/>
        <v/>
      </c>
      <c r="CI7" s="48" t="str">
        <f t="shared" si="10"/>
        <v/>
      </c>
      <c r="CJ7" s="48" t="str">
        <f t="shared" si="10"/>
        <v/>
      </c>
      <c r="CK7" s="48" t="str">
        <f t="shared" si="10"/>
        <v/>
      </c>
      <c r="CL7" s="48" t="str">
        <f t="shared" si="10"/>
        <v/>
      </c>
      <c r="CM7" s="48" t="str">
        <f t="shared" si="10"/>
        <v/>
      </c>
      <c r="CN7" s="48" t="str">
        <f t="shared" si="10"/>
        <v/>
      </c>
      <c r="CO7" s="48" t="str">
        <f t="shared" si="10"/>
        <v/>
      </c>
      <c r="CP7" s="48" t="str">
        <f t="shared" si="10"/>
        <v>2025</v>
      </c>
      <c r="CQ7" s="48" t="str">
        <f t="shared" si="10"/>
        <v/>
      </c>
      <c r="CR7" s="48" t="str">
        <f t="shared" si="10"/>
        <v/>
      </c>
      <c r="CS7" s="48" t="str">
        <f t="shared" si="10"/>
        <v/>
      </c>
      <c r="CT7" s="48" t="str">
        <f t="shared" si="10"/>
        <v/>
      </c>
      <c r="CU7" s="48" t="str">
        <f t="shared" si="10"/>
        <v/>
      </c>
      <c r="CV7" s="48" t="str">
        <f t="shared" si="10"/>
        <v/>
      </c>
      <c r="CW7" s="48" t="str">
        <f t="shared" si="10"/>
        <v/>
      </c>
      <c r="CX7" s="48" t="str">
        <f t="shared" si="10"/>
        <v/>
      </c>
      <c r="CY7" s="48" t="str">
        <f t="shared" si="10"/>
        <v/>
      </c>
      <c r="CZ7" s="48" t="str">
        <f t="shared" si="10"/>
        <v/>
      </c>
      <c r="DA7" s="48" t="str">
        <f t="shared" si="10"/>
        <v/>
      </c>
      <c r="DB7" s="48" t="str">
        <f t="shared" si="10"/>
        <v/>
      </c>
      <c r="DC7" s="48" t="str">
        <f t="shared" si="10"/>
        <v/>
      </c>
      <c r="DD7" s="48" t="str">
        <f t="shared" si="10"/>
        <v>2025</v>
      </c>
      <c r="DE7" s="48" t="str">
        <f t="shared" si="10"/>
        <v/>
      </c>
      <c r="DF7" s="48" t="str">
        <f t="shared" si="10"/>
        <v/>
      </c>
      <c r="DG7" s="48" t="str">
        <f t="shared" si="10"/>
        <v/>
      </c>
      <c r="DH7" s="48" t="str">
        <f t="shared" si="10"/>
        <v/>
      </c>
      <c r="DI7" s="48" t="str">
        <f t="shared" si="10"/>
        <v/>
      </c>
      <c r="DJ7" s="48" t="str">
        <f t="shared" si="10"/>
        <v/>
      </c>
      <c r="DK7" s="48" t="str">
        <f t="shared" si="10"/>
        <v/>
      </c>
      <c r="DL7" s="48" t="str">
        <f t="shared" ref="DL7:FU7" si="11">IF(OR(DAY(DL10)=1,DAY(DL10)=15),TEXT(DL10,"JJJ"),"")</f>
        <v/>
      </c>
      <c r="DM7" s="48" t="str">
        <f t="shared" si="11"/>
        <v/>
      </c>
      <c r="DN7" s="48" t="str">
        <f t="shared" si="11"/>
        <v/>
      </c>
      <c r="DO7" s="48" t="str">
        <f t="shared" si="11"/>
        <v/>
      </c>
      <c r="DP7" s="48" t="str">
        <f t="shared" si="11"/>
        <v/>
      </c>
      <c r="DQ7" s="48" t="str">
        <f t="shared" si="11"/>
        <v/>
      </c>
      <c r="DR7" s="48" t="str">
        <f t="shared" si="11"/>
        <v/>
      </c>
      <c r="DS7" s="48" t="str">
        <f t="shared" si="11"/>
        <v/>
      </c>
      <c r="DT7" s="48" t="str">
        <f t="shared" si="11"/>
        <v>2025</v>
      </c>
      <c r="DU7" s="48" t="str">
        <f t="shared" si="11"/>
        <v/>
      </c>
      <c r="DV7" s="48" t="str">
        <f t="shared" si="11"/>
        <v/>
      </c>
      <c r="DW7" s="48" t="str">
        <f t="shared" si="11"/>
        <v/>
      </c>
      <c r="DX7" s="48" t="str">
        <f t="shared" si="11"/>
        <v/>
      </c>
      <c r="DY7" s="48" t="str">
        <f t="shared" si="11"/>
        <v/>
      </c>
      <c r="DZ7" s="48" t="str">
        <f t="shared" si="11"/>
        <v/>
      </c>
      <c r="EA7" s="48" t="str">
        <f t="shared" si="11"/>
        <v/>
      </c>
      <c r="EB7" s="48" t="str">
        <f t="shared" si="11"/>
        <v/>
      </c>
      <c r="EC7" s="48" t="str">
        <f t="shared" si="11"/>
        <v/>
      </c>
      <c r="ED7" s="48" t="str">
        <f t="shared" si="11"/>
        <v/>
      </c>
      <c r="EE7" s="48" t="str">
        <f t="shared" si="11"/>
        <v/>
      </c>
      <c r="EF7" s="48" t="str">
        <f t="shared" si="11"/>
        <v/>
      </c>
      <c r="EG7" s="48" t="str">
        <f t="shared" si="11"/>
        <v/>
      </c>
      <c r="EH7" s="48" t="str">
        <f t="shared" si="11"/>
        <v>2025</v>
      </c>
      <c r="EI7" s="48" t="str">
        <f t="shared" si="11"/>
        <v/>
      </c>
      <c r="EJ7" s="48" t="str">
        <f t="shared" si="11"/>
        <v/>
      </c>
      <c r="EK7" s="48" t="str">
        <f t="shared" si="11"/>
        <v/>
      </c>
      <c r="EL7" s="48" t="str">
        <f t="shared" si="11"/>
        <v/>
      </c>
      <c r="EM7" s="48" t="str">
        <f t="shared" si="11"/>
        <v/>
      </c>
      <c r="EN7" s="48" t="str">
        <f t="shared" si="11"/>
        <v/>
      </c>
      <c r="EO7" s="48" t="str">
        <f t="shared" si="11"/>
        <v/>
      </c>
      <c r="EP7" s="48" t="str">
        <f t="shared" si="11"/>
        <v/>
      </c>
      <c r="EQ7" s="48" t="str">
        <f t="shared" si="11"/>
        <v/>
      </c>
      <c r="ER7" s="48" t="str">
        <f t="shared" si="11"/>
        <v/>
      </c>
      <c r="ES7" s="48" t="str">
        <f t="shared" si="11"/>
        <v/>
      </c>
      <c r="ET7" s="48" t="str">
        <f t="shared" si="11"/>
        <v/>
      </c>
      <c r="EU7" s="48" t="str">
        <f t="shared" si="11"/>
        <v/>
      </c>
      <c r="EV7" s="48" t="str">
        <f t="shared" si="11"/>
        <v/>
      </c>
      <c r="EW7" s="48" t="str">
        <f t="shared" si="11"/>
        <v/>
      </c>
      <c r="EX7" s="48" t="str">
        <f t="shared" si="11"/>
        <v/>
      </c>
      <c r="EY7" s="48" t="str">
        <f t="shared" si="11"/>
        <v>2025</v>
      </c>
      <c r="EZ7" s="48" t="str">
        <f t="shared" si="11"/>
        <v/>
      </c>
      <c r="FA7" s="48" t="str">
        <f t="shared" si="11"/>
        <v/>
      </c>
      <c r="FB7" s="48" t="str">
        <f t="shared" si="11"/>
        <v/>
      </c>
      <c r="FC7" s="48" t="str">
        <f t="shared" si="11"/>
        <v/>
      </c>
      <c r="FD7" s="48" t="str">
        <f t="shared" si="11"/>
        <v/>
      </c>
      <c r="FE7" s="48" t="str">
        <f t="shared" si="11"/>
        <v/>
      </c>
      <c r="FF7" s="48" t="str">
        <f t="shared" si="11"/>
        <v/>
      </c>
      <c r="FG7" s="48" t="str">
        <f t="shared" si="11"/>
        <v/>
      </c>
      <c r="FH7" s="48" t="str">
        <f t="shared" si="11"/>
        <v/>
      </c>
      <c r="FI7" s="48" t="str">
        <f t="shared" si="11"/>
        <v/>
      </c>
      <c r="FJ7" s="48" t="str">
        <f t="shared" si="11"/>
        <v/>
      </c>
      <c r="FK7" s="48" t="str">
        <f t="shared" si="11"/>
        <v/>
      </c>
      <c r="FL7" s="48" t="str">
        <f t="shared" si="11"/>
        <v/>
      </c>
      <c r="FM7" s="48" t="str">
        <f t="shared" si="11"/>
        <v>2025</v>
      </c>
      <c r="FN7" s="48" t="str">
        <f t="shared" si="11"/>
        <v/>
      </c>
      <c r="FO7" s="48" t="str">
        <f t="shared" si="11"/>
        <v/>
      </c>
      <c r="FP7" s="48" t="str">
        <f t="shared" si="11"/>
        <v/>
      </c>
      <c r="FQ7" s="48" t="str">
        <f t="shared" si="11"/>
        <v/>
      </c>
      <c r="FR7" s="48" t="str">
        <f t="shared" si="11"/>
        <v/>
      </c>
      <c r="FS7" s="48" t="str">
        <f t="shared" si="11"/>
        <v/>
      </c>
      <c r="FT7" s="48" t="str">
        <f t="shared" si="11"/>
        <v/>
      </c>
      <c r="FU7" s="48" t="str">
        <f t="shared" si="11"/>
        <v/>
      </c>
      <c r="FV7" s="48" t="str">
        <f t="shared" ref="FV7:IG7" si="12">IF(OR(DAY(FV10)=1,DAY(FV10)=15),TEXT(FV10,"JJJ"),"")</f>
        <v/>
      </c>
      <c r="FW7" s="48" t="str">
        <f t="shared" si="12"/>
        <v/>
      </c>
      <c r="FX7" s="48" t="str">
        <f t="shared" si="12"/>
        <v/>
      </c>
      <c r="FY7" s="48" t="str">
        <f t="shared" si="12"/>
        <v/>
      </c>
      <c r="FZ7" s="48" t="str">
        <f t="shared" si="12"/>
        <v/>
      </c>
      <c r="GA7" s="48" t="str">
        <f t="shared" si="12"/>
        <v/>
      </c>
      <c r="GB7" s="48" t="str">
        <f t="shared" si="12"/>
        <v/>
      </c>
      <c r="GC7" s="48" t="str">
        <f t="shared" si="12"/>
        <v>2025</v>
      </c>
      <c r="GD7" s="48" t="str">
        <f t="shared" si="12"/>
        <v/>
      </c>
      <c r="GE7" s="48" t="str">
        <f t="shared" si="12"/>
        <v/>
      </c>
      <c r="GF7" s="48" t="str">
        <f t="shared" si="12"/>
        <v/>
      </c>
      <c r="GG7" s="48" t="str">
        <f t="shared" si="12"/>
        <v/>
      </c>
      <c r="GH7" s="48" t="str">
        <f t="shared" si="12"/>
        <v/>
      </c>
      <c r="GI7" s="48" t="str">
        <f t="shared" si="12"/>
        <v/>
      </c>
      <c r="GJ7" s="48" t="str">
        <f t="shared" si="12"/>
        <v/>
      </c>
      <c r="GK7" s="48" t="str">
        <f t="shared" si="12"/>
        <v/>
      </c>
      <c r="GL7" s="48" t="str">
        <f t="shared" si="12"/>
        <v/>
      </c>
      <c r="GM7" s="48" t="str">
        <f t="shared" si="12"/>
        <v/>
      </c>
      <c r="GN7" s="48" t="str">
        <f t="shared" si="12"/>
        <v/>
      </c>
      <c r="GO7" s="48" t="str">
        <f t="shared" si="12"/>
        <v/>
      </c>
      <c r="GP7" s="48" t="str">
        <f t="shared" si="12"/>
        <v/>
      </c>
      <c r="GQ7" s="48" t="str">
        <f t="shared" si="12"/>
        <v>2025</v>
      </c>
      <c r="GR7" s="48" t="str">
        <f t="shared" si="12"/>
        <v/>
      </c>
      <c r="GS7" s="48" t="str">
        <f t="shared" si="12"/>
        <v/>
      </c>
      <c r="GT7" s="48" t="str">
        <f t="shared" si="12"/>
        <v/>
      </c>
      <c r="GU7" s="48" t="str">
        <f t="shared" si="12"/>
        <v/>
      </c>
      <c r="GV7" s="48" t="str">
        <f t="shared" si="12"/>
        <v/>
      </c>
      <c r="GW7" s="48" t="str">
        <f t="shared" si="12"/>
        <v/>
      </c>
      <c r="GX7" s="48" t="str">
        <f t="shared" si="12"/>
        <v/>
      </c>
      <c r="GY7" s="48" t="str">
        <f t="shared" si="12"/>
        <v/>
      </c>
      <c r="GZ7" s="48" t="str">
        <f t="shared" si="12"/>
        <v/>
      </c>
      <c r="HA7" s="48" t="str">
        <f t="shared" si="12"/>
        <v/>
      </c>
      <c r="HB7" s="48" t="str">
        <f t="shared" si="12"/>
        <v/>
      </c>
      <c r="HC7" s="48" t="str">
        <f t="shared" si="12"/>
        <v/>
      </c>
      <c r="HD7" s="48" t="str">
        <f t="shared" si="12"/>
        <v/>
      </c>
      <c r="HE7" s="48" t="str">
        <f t="shared" si="12"/>
        <v/>
      </c>
      <c r="HF7" s="48" t="str">
        <f t="shared" si="12"/>
        <v/>
      </c>
      <c r="HG7" s="48" t="str">
        <f t="shared" si="12"/>
        <v/>
      </c>
      <c r="HH7" s="48" t="str">
        <f t="shared" si="12"/>
        <v>2025</v>
      </c>
      <c r="HI7" s="48" t="str">
        <f t="shared" si="12"/>
        <v/>
      </c>
      <c r="HJ7" s="48" t="str">
        <f t="shared" si="12"/>
        <v/>
      </c>
      <c r="HK7" s="48" t="str">
        <f t="shared" si="12"/>
        <v/>
      </c>
      <c r="HL7" s="48" t="str">
        <f t="shared" si="12"/>
        <v/>
      </c>
      <c r="HM7" s="48" t="str">
        <f t="shared" si="12"/>
        <v/>
      </c>
      <c r="HN7" s="48" t="str">
        <f t="shared" si="12"/>
        <v/>
      </c>
      <c r="HO7" s="48" t="str">
        <f t="shared" si="12"/>
        <v/>
      </c>
      <c r="HP7" s="48" t="str">
        <f t="shared" si="12"/>
        <v/>
      </c>
      <c r="HQ7" s="48" t="str">
        <f t="shared" si="12"/>
        <v/>
      </c>
      <c r="HR7" s="48" t="str">
        <f t="shared" si="12"/>
        <v/>
      </c>
      <c r="HS7" s="48" t="str">
        <f t="shared" si="12"/>
        <v/>
      </c>
      <c r="HT7" s="48" t="str">
        <f t="shared" si="12"/>
        <v/>
      </c>
      <c r="HU7" s="48" t="str">
        <f t="shared" si="12"/>
        <v/>
      </c>
      <c r="HV7" s="48" t="str">
        <f t="shared" si="12"/>
        <v>2025</v>
      </c>
      <c r="HW7" s="48" t="str">
        <f t="shared" si="12"/>
        <v/>
      </c>
      <c r="HX7" s="48" t="str">
        <f t="shared" si="12"/>
        <v/>
      </c>
      <c r="HY7" s="48" t="str">
        <f t="shared" si="12"/>
        <v/>
      </c>
      <c r="HZ7" s="48" t="str">
        <f t="shared" si="12"/>
        <v/>
      </c>
      <c r="IA7" s="48" t="str">
        <f t="shared" si="12"/>
        <v/>
      </c>
      <c r="IB7" s="48" t="str">
        <f t="shared" si="12"/>
        <v/>
      </c>
      <c r="IC7" s="48" t="str">
        <f t="shared" si="12"/>
        <v/>
      </c>
      <c r="ID7" s="48" t="str">
        <f t="shared" si="12"/>
        <v/>
      </c>
      <c r="IE7" s="48" t="str">
        <f t="shared" si="12"/>
        <v/>
      </c>
      <c r="IF7" s="48" t="str">
        <f t="shared" si="12"/>
        <v/>
      </c>
      <c r="IG7" s="48" t="str">
        <f t="shared" si="12"/>
        <v/>
      </c>
      <c r="IH7" s="48" t="str">
        <f t="shared" ref="IH7:KS7" si="13">IF(OR(DAY(IH10)=1,DAY(IH10)=15),TEXT(IH10,"JJJ"),"")</f>
        <v/>
      </c>
      <c r="II7" s="48" t="str">
        <f t="shared" si="13"/>
        <v/>
      </c>
      <c r="IJ7" s="48" t="str">
        <f t="shared" si="13"/>
        <v/>
      </c>
      <c r="IK7" s="48" t="str">
        <f t="shared" si="13"/>
        <v/>
      </c>
      <c r="IL7" s="48" t="str">
        <f t="shared" si="13"/>
        <v/>
      </c>
      <c r="IM7" s="48" t="str">
        <f t="shared" si="13"/>
        <v>2025</v>
      </c>
      <c r="IN7" s="48" t="str">
        <f t="shared" si="13"/>
        <v/>
      </c>
      <c r="IO7" s="48" t="str">
        <f t="shared" si="13"/>
        <v/>
      </c>
      <c r="IP7" s="48" t="str">
        <f t="shared" si="13"/>
        <v/>
      </c>
      <c r="IQ7" s="48" t="str">
        <f t="shared" si="13"/>
        <v/>
      </c>
      <c r="IR7" s="48" t="str">
        <f t="shared" si="13"/>
        <v/>
      </c>
      <c r="IS7" s="48" t="str">
        <f t="shared" si="13"/>
        <v/>
      </c>
      <c r="IT7" s="48" t="str">
        <f t="shared" si="13"/>
        <v/>
      </c>
      <c r="IU7" s="48" t="str">
        <f t="shared" si="13"/>
        <v/>
      </c>
      <c r="IV7" s="48" t="str">
        <f t="shared" si="13"/>
        <v/>
      </c>
      <c r="IW7" s="48" t="str">
        <f t="shared" si="13"/>
        <v/>
      </c>
      <c r="IX7" s="48" t="str">
        <f t="shared" si="13"/>
        <v/>
      </c>
      <c r="IY7" s="48" t="str">
        <f t="shared" si="13"/>
        <v/>
      </c>
      <c r="IZ7" s="48" t="str">
        <f t="shared" si="13"/>
        <v/>
      </c>
      <c r="JA7" s="48" t="str">
        <f t="shared" si="13"/>
        <v>2025</v>
      </c>
      <c r="JB7" s="48" t="str">
        <f t="shared" si="13"/>
        <v/>
      </c>
      <c r="JC7" s="48" t="str">
        <f t="shared" si="13"/>
        <v/>
      </c>
      <c r="JD7" s="48" t="str">
        <f t="shared" si="13"/>
        <v/>
      </c>
      <c r="JE7" s="48" t="str">
        <f t="shared" si="13"/>
        <v/>
      </c>
      <c r="JF7" s="48" t="str">
        <f t="shared" si="13"/>
        <v/>
      </c>
      <c r="JG7" s="48" t="str">
        <f t="shared" si="13"/>
        <v/>
      </c>
      <c r="JH7" s="48" t="str">
        <f t="shared" si="13"/>
        <v/>
      </c>
      <c r="JI7" s="48" t="str">
        <f t="shared" si="13"/>
        <v/>
      </c>
      <c r="JJ7" s="48" t="str">
        <f t="shared" si="13"/>
        <v/>
      </c>
      <c r="JK7" s="48" t="str">
        <f t="shared" si="13"/>
        <v/>
      </c>
      <c r="JL7" s="48" t="str">
        <f t="shared" si="13"/>
        <v/>
      </c>
      <c r="JM7" s="48" t="str">
        <f t="shared" si="13"/>
        <v/>
      </c>
      <c r="JN7" s="48" t="str">
        <f t="shared" si="13"/>
        <v/>
      </c>
      <c r="JO7" s="48" t="str">
        <f t="shared" si="13"/>
        <v/>
      </c>
      <c r="JP7" s="48" t="str">
        <f t="shared" si="13"/>
        <v/>
      </c>
      <c r="JQ7" s="48" t="str">
        <f t="shared" si="13"/>
        <v>2025</v>
      </c>
      <c r="JR7" s="48" t="str">
        <f t="shared" si="13"/>
        <v/>
      </c>
      <c r="JS7" s="48" t="str">
        <f t="shared" si="13"/>
        <v/>
      </c>
      <c r="JT7" s="48" t="str">
        <f t="shared" si="13"/>
        <v/>
      </c>
      <c r="JU7" s="48" t="str">
        <f t="shared" si="13"/>
        <v/>
      </c>
      <c r="JV7" s="48" t="str">
        <f t="shared" si="13"/>
        <v/>
      </c>
      <c r="JW7" s="48" t="str">
        <f t="shared" si="13"/>
        <v/>
      </c>
      <c r="JX7" s="48" t="str">
        <f t="shared" si="13"/>
        <v/>
      </c>
      <c r="JY7" s="48" t="str">
        <f t="shared" si="13"/>
        <v/>
      </c>
      <c r="JZ7" s="48" t="str">
        <f t="shared" si="13"/>
        <v/>
      </c>
      <c r="KA7" s="48" t="str">
        <f t="shared" si="13"/>
        <v/>
      </c>
      <c r="KB7" s="48" t="str">
        <f t="shared" si="13"/>
        <v/>
      </c>
      <c r="KC7" s="48" t="str">
        <f t="shared" si="13"/>
        <v/>
      </c>
      <c r="KD7" s="48" t="str">
        <f t="shared" si="13"/>
        <v/>
      </c>
      <c r="KE7" s="48" t="str">
        <f t="shared" si="13"/>
        <v>2025</v>
      </c>
      <c r="KF7" s="48" t="str">
        <f t="shared" si="13"/>
        <v/>
      </c>
      <c r="KG7" s="48" t="str">
        <f t="shared" si="13"/>
        <v/>
      </c>
      <c r="KH7" s="48" t="str">
        <f t="shared" si="13"/>
        <v/>
      </c>
      <c r="KI7" s="48" t="str">
        <f t="shared" si="13"/>
        <v/>
      </c>
      <c r="KJ7" s="48" t="str">
        <f t="shared" si="13"/>
        <v/>
      </c>
      <c r="KK7" s="48" t="str">
        <f t="shared" si="13"/>
        <v/>
      </c>
      <c r="KL7" s="48" t="str">
        <f t="shared" si="13"/>
        <v/>
      </c>
      <c r="KM7" s="48" t="str">
        <f t="shared" si="13"/>
        <v/>
      </c>
      <c r="KN7" s="48" t="str">
        <f t="shared" si="13"/>
        <v/>
      </c>
      <c r="KO7" s="48" t="str">
        <f t="shared" si="13"/>
        <v/>
      </c>
      <c r="KP7" s="48" t="str">
        <f t="shared" si="13"/>
        <v/>
      </c>
      <c r="KQ7" s="48" t="str">
        <f t="shared" si="13"/>
        <v/>
      </c>
      <c r="KR7" s="48" t="str">
        <f t="shared" si="13"/>
        <v/>
      </c>
      <c r="KS7" s="48" t="str">
        <f t="shared" si="13"/>
        <v/>
      </c>
      <c r="KT7" s="48" t="str">
        <f t="shared" ref="KT7:NE7" si="14">IF(OR(DAY(KT10)=1,DAY(KT10)=15),TEXT(KT10,"JJJ"),"")</f>
        <v/>
      </c>
      <c r="KU7" s="48" t="str">
        <f t="shared" si="14"/>
        <v/>
      </c>
      <c r="KV7" s="48" t="str">
        <f t="shared" si="14"/>
        <v>2025</v>
      </c>
      <c r="KW7" s="48" t="str">
        <f t="shared" si="14"/>
        <v/>
      </c>
      <c r="KX7" s="48" t="str">
        <f t="shared" si="14"/>
        <v/>
      </c>
      <c r="KY7" s="48" t="str">
        <f t="shared" si="14"/>
        <v/>
      </c>
      <c r="KZ7" s="48" t="str">
        <f t="shared" si="14"/>
        <v/>
      </c>
      <c r="LA7" s="48" t="str">
        <f t="shared" si="14"/>
        <v/>
      </c>
      <c r="LB7" s="48" t="str">
        <f t="shared" si="14"/>
        <v/>
      </c>
      <c r="LC7" s="48" t="str">
        <f t="shared" si="14"/>
        <v/>
      </c>
      <c r="LD7" s="48" t="str">
        <f t="shared" si="14"/>
        <v/>
      </c>
      <c r="LE7" s="48" t="str">
        <f t="shared" si="14"/>
        <v/>
      </c>
      <c r="LF7" s="48" t="str">
        <f t="shared" si="14"/>
        <v/>
      </c>
      <c r="LG7" s="48" t="str">
        <f t="shared" si="14"/>
        <v/>
      </c>
      <c r="LH7" s="48" t="str">
        <f t="shared" si="14"/>
        <v/>
      </c>
      <c r="LI7" s="48" t="str">
        <f t="shared" si="14"/>
        <v/>
      </c>
      <c r="LJ7" s="48" t="str">
        <f t="shared" si="14"/>
        <v>2025</v>
      </c>
      <c r="LK7" s="48" t="str">
        <f t="shared" si="14"/>
        <v/>
      </c>
      <c r="LL7" s="48" t="str">
        <f t="shared" si="14"/>
        <v/>
      </c>
      <c r="LM7" s="48" t="str">
        <f t="shared" si="14"/>
        <v/>
      </c>
      <c r="LN7" s="48" t="str">
        <f t="shared" si="14"/>
        <v/>
      </c>
      <c r="LO7" s="48" t="str">
        <f t="shared" si="14"/>
        <v/>
      </c>
      <c r="LP7" s="48" t="str">
        <f t="shared" si="14"/>
        <v/>
      </c>
      <c r="LQ7" s="48" t="str">
        <f t="shared" si="14"/>
        <v/>
      </c>
      <c r="LR7" s="48" t="str">
        <f t="shared" si="14"/>
        <v/>
      </c>
      <c r="LS7" s="48" t="str">
        <f t="shared" si="14"/>
        <v/>
      </c>
      <c r="LT7" s="48" t="str">
        <f t="shared" si="14"/>
        <v/>
      </c>
      <c r="LU7" s="48" t="str">
        <f t="shared" si="14"/>
        <v/>
      </c>
      <c r="LV7" s="48" t="str">
        <f t="shared" si="14"/>
        <v/>
      </c>
      <c r="LW7" s="48" t="str">
        <f t="shared" si="14"/>
        <v/>
      </c>
      <c r="LX7" s="48" t="str">
        <f t="shared" si="14"/>
        <v/>
      </c>
      <c r="LY7" s="48" t="str">
        <f t="shared" si="14"/>
        <v/>
      </c>
      <c r="LZ7" s="48" t="str">
        <f t="shared" si="14"/>
        <v>2025</v>
      </c>
      <c r="MA7" s="48" t="str">
        <f t="shared" si="14"/>
        <v/>
      </c>
      <c r="MB7" s="48" t="str">
        <f t="shared" si="14"/>
        <v/>
      </c>
      <c r="MC7" s="48" t="str">
        <f t="shared" si="14"/>
        <v/>
      </c>
      <c r="MD7" s="48" t="str">
        <f t="shared" si="14"/>
        <v/>
      </c>
      <c r="ME7" s="48" t="str">
        <f t="shared" si="14"/>
        <v/>
      </c>
      <c r="MF7" s="48" t="str">
        <f t="shared" si="14"/>
        <v/>
      </c>
      <c r="MG7" s="48" t="str">
        <f t="shared" si="14"/>
        <v/>
      </c>
      <c r="MH7" s="48" t="str">
        <f t="shared" si="14"/>
        <v/>
      </c>
      <c r="MI7" s="48" t="str">
        <f t="shared" si="14"/>
        <v/>
      </c>
      <c r="MJ7" s="48" t="str">
        <f t="shared" si="14"/>
        <v/>
      </c>
      <c r="MK7" s="48" t="str">
        <f t="shared" si="14"/>
        <v/>
      </c>
      <c r="ML7" s="48" t="str">
        <f t="shared" si="14"/>
        <v/>
      </c>
      <c r="MM7" s="48" t="str">
        <f t="shared" si="14"/>
        <v/>
      </c>
      <c r="MN7" s="48" t="str">
        <f t="shared" si="14"/>
        <v>2025</v>
      </c>
      <c r="MO7" s="48" t="str">
        <f t="shared" si="14"/>
        <v/>
      </c>
      <c r="MP7" s="48" t="str">
        <f t="shared" si="14"/>
        <v/>
      </c>
      <c r="MQ7" s="48" t="str">
        <f t="shared" si="14"/>
        <v/>
      </c>
      <c r="MR7" s="48" t="str">
        <f t="shared" si="14"/>
        <v/>
      </c>
      <c r="MS7" s="48" t="str">
        <f t="shared" si="14"/>
        <v/>
      </c>
      <c r="MT7" s="48" t="str">
        <f t="shared" si="14"/>
        <v/>
      </c>
      <c r="MU7" s="48" t="str">
        <f t="shared" si="14"/>
        <v/>
      </c>
      <c r="MV7" s="48" t="str">
        <f t="shared" si="14"/>
        <v/>
      </c>
      <c r="MW7" s="48" t="str">
        <f t="shared" si="14"/>
        <v/>
      </c>
      <c r="MX7" s="48" t="str">
        <f t="shared" si="14"/>
        <v/>
      </c>
      <c r="MY7" s="48" t="str">
        <f t="shared" si="14"/>
        <v/>
      </c>
      <c r="MZ7" s="48" t="str">
        <f t="shared" si="14"/>
        <v/>
      </c>
      <c r="NA7" s="48" t="str">
        <f t="shared" si="14"/>
        <v/>
      </c>
      <c r="NB7" s="48" t="str">
        <f t="shared" si="14"/>
        <v/>
      </c>
      <c r="NC7" s="48" t="str">
        <f t="shared" si="14"/>
        <v/>
      </c>
      <c r="ND7" s="48" t="str">
        <f t="shared" si="14"/>
        <v/>
      </c>
      <c r="NE7" s="48" t="str">
        <f t="shared" si="14"/>
        <v>2026</v>
      </c>
      <c r="NF7" s="48" t="str">
        <f t="shared" ref="NF7:PQ7" si="15">IF(OR(DAY(NF10)=1,DAY(NF10)=15),TEXT(NF10,"JJJ"),"")</f>
        <v/>
      </c>
      <c r="NG7" s="48" t="str">
        <f t="shared" si="15"/>
        <v/>
      </c>
      <c r="NH7" s="48" t="str">
        <f t="shared" si="15"/>
        <v/>
      </c>
      <c r="NI7" s="48" t="str">
        <f t="shared" si="15"/>
        <v/>
      </c>
      <c r="NJ7" s="48" t="str">
        <f t="shared" si="15"/>
        <v/>
      </c>
      <c r="NK7" s="48" t="str">
        <f t="shared" si="15"/>
        <v/>
      </c>
      <c r="NL7" s="48" t="str">
        <f t="shared" si="15"/>
        <v/>
      </c>
      <c r="NM7" s="48" t="str">
        <f t="shared" si="15"/>
        <v/>
      </c>
      <c r="NN7" s="48" t="str">
        <f t="shared" si="15"/>
        <v/>
      </c>
      <c r="NO7" s="48" t="str">
        <f t="shared" si="15"/>
        <v/>
      </c>
      <c r="NP7" s="48" t="str">
        <f t="shared" si="15"/>
        <v/>
      </c>
      <c r="NQ7" s="48" t="str">
        <f t="shared" si="15"/>
        <v/>
      </c>
      <c r="NR7" s="48" t="str">
        <f t="shared" si="15"/>
        <v/>
      </c>
      <c r="NS7" s="48" t="str">
        <f t="shared" si="15"/>
        <v>2026</v>
      </c>
      <c r="NT7" s="48" t="str">
        <f t="shared" si="15"/>
        <v/>
      </c>
      <c r="NU7" s="48" t="str">
        <f t="shared" si="15"/>
        <v/>
      </c>
      <c r="NV7" s="48" t="str">
        <f t="shared" si="15"/>
        <v/>
      </c>
      <c r="NW7" s="48" t="str">
        <f t="shared" si="15"/>
        <v/>
      </c>
      <c r="NX7" s="48" t="str">
        <f t="shared" si="15"/>
        <v/>
      </c>
      <c r="NY7" s="48" t="str">
        <f t="shared" si="15"/>
        <v/>
      </c>
      <c r="NZ7" s="48" t="str">
        <f t="shared" si="15"/>
        <v/>
      </c>
      <c r="OA7" s="48" t="str">
        <f t="shared" si="15"/>
        <v/>
      </c>
      <c r="OB7" s="48" t="str">
        <f t="shared" si="15"/>
        <v/>
      </c>
      <c r="OC7" s="48" t="str">
        <f t="shared" si="15"/>
        <v/>
      </c>
      <c r="OD7" s="48" t="str">
        <f t="shared" si="15"/>
        <v/>
      </c>
      <c r="OE7" s="48" t="str">
        <f t="shared" si="15"/>
        <v/>
      </c>
      <c r="OF7" s="48" t="str">
        <f t="shared" si="15"/>
        <v/>
      </c>
      <c r="OG7" s="48" t="str">
        <f t="shared" si="15"/>
        <v/>
      </c>
      <c r="OH7" s="48" t="str">
        <f t="shared" si="15"/>
        <v/>
      </c>
      <c r="OI7" s="48" t="str">
        <f t="shared" si="15"/>
        <v/>
      </c>
      <c r="OJ7" s="48" t="str">
        <f t="shared" si="15"/>
        <v>2026</v>
      </c>
      <c r="OK7" s="48" t="str">
        <f t="shared" si="15"/>
        <v/>
      </c>
      <c r="OL7" s="48" t="str">
        <f t="shared" si="15"/>
        <v/>
      </c>
      <c r="OM7" s="48" t="str">
        <f t="shared" si="15"/>
        <v/>
      </c>
      <c r="ON7" s="48" t="str">
        <f t="shared" si="15"/>
        <v/>
      </c>
      <c r="OO7" s="48" t="str">
        <f t="shared" si="15"/>
        <v/>
      </c>
      <c r="OP7" s="48" t="str">
        <f t="shared" si="15"/>
        <v/>
      </c>
      <c r="OQ7" s="48" t="str">
        <f t="shared" si="15"/>
        <v/>
      </c>
      <c r="OR7" s="48" t="str">
        <f t="shared" si="15"/>
        <v/>
      </c>
      <c r="OS7" s="48" t="str">
        <f t="shared" si="15"/>
        <v/>
      </c>
      <c r="OT7" s="48" t="str">
        <f t="shared" si="15"/>
        <v/>
      </c>
      <c r="OU7" s="48" t="str">
        <f t="shared" si="15"/>
        <v/>
      </c>
      <c r="OV7" s="48" t="str">
        <f t="shared" si="15"/>
        <v/>
      </c>
      <c r="OW7" s="48" t="str">
        <f t="shared" si="15"/>
        <v/>
      </c>
      <c r="OX7" s="48" t="str">
        <f t="shared" si="15"/>
        <v>2026</v>
      </c>
      <c r="OY7" s="48" t="str">
        <f t="shared" si="15"/>
        <v/>
      </c>
      <c r="OZ7" s="48" t="str">
        <f t="shared" si="15"/>
        <v/>
      </c>
      <c r="PA7" s="48" t="str">
        <f t="shared" si="15"/>
        <v/>
      </c>
      <c r="PB7" s="48" t="str">
        <f t="shared" si="15"/>
        <v/>
      </c>
      <c r="PC7" s="48" t="str">
        <f t="shared" si="15"/>
        <v/>
      </c>
      <c r="PD7" s="48" t="str">
        <f t="shared" si="15"/>
        <v/>
      </c>
      <c r="PE7" s="48" t="str">
        <f t="shared" si="15"/>
        <v/>
      </c>
      <c r="PF7" s="48" t="str">
        <f t="shared" si="15"/>
        <v/>
      </c>
      <c r="PG7" s="48" t="str">
        <f t="shared" si="15"/>
        <v/>
      </c>
      <c r="PH7" s="48" t="str">
        <f t="shared" si="15"/>
        <v/>
      </c>
      <c r="PI7" s="48" t="str">
        <f t="shared" si="15"/>
        <v/>
      </c>
      <c r="PJ7" s="48" t="str">
        <f t="shared" si="15"/>
        <v/>
      </c>
      <c r="PK7" s="48" t="str">
        <f t="shared" si="15"/>
        <v/>
      </c>
      <c r="PL7" s="48" t="str">
        <f t="shared" si="15"/>
        <v>2026</v>
      </c>
      <c r="PM7" s="48" t="str">
        <f t="shared" si="15"/>
        <v/>
      </c>
      <c r="PN7" s="48" t="str">
        <f t="shared" si="15"/>
        <v/>
      </c>
      <c r="PO7" s="48" t="str">
        <f t="shared" si="15"/>
        <v/>
      </c>
      <c r="PP7" s="48" t="str">
        <f t="shared" si="15"/>
        <v/>
      </c>
      <c r="PQ7" s="48" t="str">
        <f t="shared" si="15"/>
        <v/>
      </c>
      <c r="PR7" s="48" t="str">
        <f t="shared" ref="PR7:SC7" si="16">IF(OR(DAY(PR10)=1,DAY(PR10)=15),TEXT(PR10,"JJJ"),"")</f>
        <v/>
      </c>
      <c r="PS7" s="48" t="str">
        <f t="shared" si="16"/>
        <v/>
      </c>
      <c r="PT7" s="48" t="str">
        <f t="shared" si="16"/>
        <v/>
      </c>
      <c r="PU7" s="48" t="str">
        <f t="shared" si="16"/>
        <v/>
      </c>
      <c r="PV7" s="48" t="str">
        <f t="shared" si="16"/>
        <v/>
      </c>
      <c r="PW7" s="48" t="str">
        <f t="shared" si="16"/>
        <v/>
      </c>
      <c r="PX7" s="48" t="str">
        <f t="shared" si="16"/>
        <v/>
      </c>
      <c r="PY7" s="48" t="str">
        <f t="shared" si="16"/>
        <v/>
      </c>
      <c r="PZ7" s="48" t="str">
        <f t="shared" si="16"/>
        <v>2026</v>
      </c>
      <c r="QA7" s="48" t="str">
        <f t="shared" si="16"/>
        <v/>
      </c>
      <c r="QB7" s="48" t="str">
        <f t="shared" si="16"/>
        <v/>
      </c>
      <c r="QC7" s="48" t="str">
        <f t="shared" si="16"/>
        <v/>
      </c>
      <c r="QD7" s="48" t="str">
        <f t="shared" si="16"/>
        <v/>
      </c>
      <c r="QE7" s="48" t="str">
        <f t="shared" si="16"/>
        <v/>
      </c>
      <c r="QF7" s="48" t="str">
        <f t="shared" si="16"/>
        <v/>
      </c>
      <c r="QG7" s="48" t="str">
        <f t="shared" si="16"/>
        <v/>
      </c>
      <c r="QH7" s="48" t="str">
        <f t="shared" si="16"/>
        <v/>
      </c>
      <c r="QI7" s="48" t="str">
        <f t="shared" si="16"/>
        <v/>
      </c>
      <c r="QJ7" s="48" t="str">
        <f t="shared" si="16"/>
        <v/>
      </c>
      <c r="QK7" s="48" t="str">
        <f t="shared" si="16"/>
        <v/>
      </c>
      <c r="QL7" s="48" t="str">
        <f t="shared" si="16"/>
        <v/>
      </c>
      <c r="QM7" s="48" t="str">
        <f t="shared" si="16"/>
        <v/>
      </c>
      <c r="QN7" s="48" t="str">
        <f t="shared" si="16"/>
        <v/>
      </c>
      <c r="QO7" s="48" t="str">
        <f t="shared" si="16"/>
        <v/>
      </c>
      <c r="QP7" s="48" t="str">
        <f t="shared" si="16"/>
        <v/>
      </c>
      <c r="QQ7" s="48" t="str">
        <f t="shared" si="16"/>
        <v>2026</v>
      </c>
      <c r="QR7" s="48" t="str">
        <f t="shared" si="16"/>
        <v/>
      </c>
      <c r="QS7" s="48" t="str">
        <f t="shared" si="16"/>
        <v/>
      </c>
      <c r="QT7" s="48" t="str">
        <f t="shared" si="16"/>
        <v/>
      </c>
      <c r="QU7" s="48" t="str">
        <f t="shared" si="16"/>
        <v/>
      </c>
      <c r="QV7" s="48" t="str">
        <f t="shared" si="16"/>
        <v/>
      </c>
      <c r="QW7" s="48" t="str">
        <f t="shared" si="16"/>
        <v/>
      </c>
      <c r="QX7" s="48" t="str">
        <f t="shared" si="16"/>
        <v/>
      </c>
      <c r="QY7" s="48" t="str">
        <f t="shared" si="16"/>
        <v/>
      </c>
      <c r="QZ7" s="48" t="str">
        <f t="shared" si="16"/>
        <v/>
      </c>
      <c r="RA7" s="48" t="str">
        <f t="shared" si="16"/>
        <v/>
      </c>
      <c r="RB7" s="48" t="str">
        <f t="shared" si="16"/>
        <v/>
      </c>
      <c r="RC7" s="48" t="str">
        <f t="shared" si="16"/>
        <v/>
      </c>
      <c r="RD7" s="48" t="str">
        <f t="shared" si="16"/>
        <v/>
      </c>
      <c r="RE7" s="48" t="str">
        <f t="shared" si="16"/>
        <v>2026</v>
      </c>
      <c r="RF7" s="48" t="str">
        <f t="shared" si="16"/>
        <v/>
      </c>
      <c r="RG7" s="48" t="str">
        <f t="shared" si="16"/>
        <v/>
      </c>
      <c r="RH7" s="48" t="str">
        <f t="shared" si="16"/>
        <v/>
      </c>
      <c r="RI7" s="48" t="str">
        <f t="shared" si="16"/>
        <v/>
      </c>
      <c r="RJ7" s="48" t="str">
        <f t="shared" si="16"/>
        <v/>
      </c>
      <c r="RK7" s="48" t="str">
        <f t="shared" si="16"/>
        <v/>
      </c>
      <c r="RL7" s="48" t="str">
        <f t="shared" si="16"/>
        <v/>
      </c>
      <c r="RM7" s="48" t="str">
        <f t="shared" si="16"/>
        <v/>
      </c>
      <c r="RN7" s="48" t="str">
        <f t="shared" si="16"/>
        <v/>
      </c>
      <c r="RO7" s="48" t="str">
        <f t="shared" si="16"/>
        <v/>
      </c>
      <c r="RP7" s="48" t="str">
        <f t="shared" si="16"/>
        <v/>
      </c>
      <c r="RQ7" s="48" t="str">
        <f t="shared" si="16"/>
        <v/>
      </c>
      <c r="RR7" s="48" t="str">
        <f t="shared" si="16"/>
        <v/>
      </c>
      <c r="RS7" s="48" t="str">
        <f t="shared" si="16"/>
        <v/>
      </c>
      <c r="RT7" s="48" t="str">
        <f t="shared" si="16"/>
        <v/>
      </c>
      <c r="RU7" s="48" t="str">
        <f t="shared" si="16"/>
        <v>2026</v>
      </c>
      <c r="RV7" s="48" t="str">
        <f t="shared" si="16"/>
        <v/>
      </c>
      <c r="RW7" s="48" t="str">
        <f t="shared" si="16"/>
        <v/>
      </c>
      <c r="RX7" s="48" t="str">
        <f t="shared" si="16"/>
        <v/>
      </c>
      <c r="RY7" s="48" t="str">
        <f t="shared" si="16"/>
        <v/>
      </c>
      <c r="RZ7" s="48" t="str">
        <f t="shared" si="16"/>
        <v/>
      </c>
      <c r="SA7" s="48" t="str">
        <f t="shared" si="16"/>
        <v/>
      </c>
      <c r="SB7" s="48" t="str">
        <f t="shared" si="16"/>
        <v/>
      </c>
      <c r="SC7" s="48" t="str">
        <f t="shared" si="16"/>
        <v/>
      </c>
      <c r="SD7" s="48" t="str">
        <f t="shared" ref="SD7:TH7" si="17">IF(OR(DAY(SD10)=1,DAY(SD10)=15),TEXT(SD10,"JJJ"),"")</f>
        <v/>
      </c>
      <c r="SE7" s="48" t="str">
        <f t="shared" si="17"/>
        <v/>
      </c>
      <c r="SF7" s="48" t="str">
        <f t="shared" si="17"/>
        <v/>
      </c>
      <c r="SG7" s="48" t="str">
        <f t="shared" si="17"/>
        <v/>
      </c>
      <c r="SH7" s="48" t="str">
        <f t="shared" si="17"/>
        <v/>
      </c>
      <c r="SI7" s="48" t="str">
        <f t="shared" si="17"/>
        <v>2026</v>
      </c>
      <c r="SJ7" s="48" t="str">
        <f t="shared" si="17"/>
        <v/>
      </c>
      <c r="SK7" s="48" t="str">
        <f t="shared" si="17"/>
        <v/>
      </c>
      <c r="SL7" s="48" t="str">
        <f t="shared" si="17"/>
        <v/>
      </c>
      <c r="SM7" s="48" t="str">
        <f t="shared" si="17"/>
        <v/>
      </c>
      <c r="SN7" s="48" t="str">
        <f t="shared" si="17"/>
        <v/>
      </c>
      <c r="SO7" s="48" t="str">
        <f t="shared" si="17"/>
        <v/>
      </c>
      <c r="SP7" s="48" t="str">
        <f t="shared" si="17"/>
        <v/>
      </c>
      <c r="SQ7" s="48" t="str">
        <f t="shared" si="17"/>
        <v/>
      </c>
      <c r="SR7" s="48" t="str">
        <f t="shared" si="17"/>
        <v/>
      </c>
      <c r="SS7" s="48" t="str">
        <f t="shared" si="17"/>
        <v/>
      </c>
      <c r="ST7" s="48" t="str">
        <f t="shared" si="17"/>
        <v/>
      </c>
      <c r="SU7" s="48" t="str">
        <f t="shared" si="17"/>
        <v/>
      </c>
      <c r="SV7" s="48" t="str">
        <f t="shared" si="17"/>
        <v/>
      </c>
      <c r="SW7" s="48" t="str">
        <f t="shared" si="17"/>
        <v/>
      </c>
      <c r="SX7" s="48" t="str">
        <f t="shared" si="17"/>
        <v/>
      </c>
      <c r="SY7" s="48" t="str">
        <f t="shared" si="17"/>
        <v/>
      </c>
      <c r="SZ7" s="48" t="str">
        <f t="shared" si="17"/>
        <v>2026</v>
      </c>
      <c r="TA7" s="48" t="str">
        <f t="shared" si="17"/>
        <v/>
      </c>
      <c r="TB7" s="48" t="str">
        <f t="shared" si="17"/>
        <v/>
      </c>
      <c r="TC7" s="48" t="str">
        <f t="shared" si="17"/>
        <v/>
      </c>
      <c r="TD7" s="48" t="str">
        <f t="shared" si="17"/>
        <v/>
      </c>
      <c r="TE7" s="48" t="str">
        <f t="shared" si="17"/>
        <v/>
      </c>
      <c r="TF7" s="48" t="str">
        <f t="shared" si="17"/>
        <v/>
      </c>
      <c r="TG7" s="48" t="str">
        <f t="shared" si="17"/>
        <v/>
      </c>
      <c r="TH7" s="48" t="str">
        <f t="shared" si="17"/>
        <v/>
      </c>
    </row>
    <row r="8" spans="1:528" ht="15" customHeight="1" x14ac:dyDescent="0.35">
      <c r="B8" s="36"/>
      <c r="C8" s="41" t="s">
        <v>75</v>
      </c>
      <c r="D8" s="35">
        <f>IFERROR(IF(WEEKNUM(D10,21)=WEEKNUM(C10,21),"",WEEKNUM(D10,21)),WEEKNUM(D10,21))</f>
        <v>1</v>
      </c>
      <c r="E8" s="35" t="str">
        <f t="shared" ref="E8:AY8" si="18">IFERROR(IF(WEEKNUM(E10,21)=WEEKNUM(D10,21),"",WEEKNUM(E10,21)),WEEKNUM(E10,21))</f>
        <v/>
      </c>
      <c r="F8" s="35" t="str">
        <f t="shared" si="18"/>
        <v/>
      </c>
      <c r="G8" s="35" t="str">
        <f t="shared" si="18"/>
        <v/>
      </c>
      <c r="H8" s="35" t="str">
        <f t="shared" si="18"/>
        <v/>
      </c>
      <c r="I8" s="35">
        <f t="shared" si="18"/>
        <v>2</v>
      </c>
      <c r="J8" s="35" t="str">
        <f t="shared" si="18"/>
        <v/>
      </c>
      <c r="K8" s="35" t="str">
        <f t="shared" si="18"/>
        <v/>
      </c>
      <c r="L8" s="35" t="str">
        <f t="shared" si="18"/>
        <v/>
      </c>
      <c r="M8" s="35" t="str">
        <f t="shared" si="18"/>
        <v/>
      </c>
      <c r="N8" s="35" t="str">
        <f t="shared" si="18"/>
        <v/>
      </c>
      <c r="O8" s="35" t="str">
        <f t="shared" si="18"/>
        <v/>
      </c>
      <c r="P8" s="35">
        <f t="shared" si="18"/>
        <v>3</v>
      </c>
      <c r="Q8" s="35" t="str">
        <f t="shared" si="18"/>
        <v/>
      </c>
      <c r="R8" s="35" t="str">
        <f t="shared" si="18"/>
        <v/>
      </c>
      <c r="S8" s="35" t="str">
        <f t="shared" si="18"/>
        <v/>
      </c>
      <c r="T8" s="35" t="str">
        <f t="shared" si="18"/>
        <v/>
      </c>
      <c r="U8" s="35" t="str">
        <f t="shared" si="18"/>
        <v/>
      </c>
      <c r="V8" s="35" t="str">
        <f t="shared" si="18"/>
        <v/>
      </c>
      <c r="W8" s="35">
        <f t="shared" si="18"/>
        <v>4</v>
      </c>
      <c r="X8" s="35" t="str">
        <f t="shared" si="18"/>
        <v/>
      </c>
      <c r="Y8" s="35" t="str">
        <f t="shared" si="18"/>
        <v/>
      </c>
      <c r="Z8" s="35" t="str">
        <f t="shared" si="18"/>
        <v/>
      </c>
      <c r="AA8" s="35" t="str">
        <f t="shared" si="18"/>
        <v/>
      </c>
      <c r="AB8" s="35" t="str">
        <f t="shared" si="18"/>
        <v/>
      </c>
      <c r="AC8" s="35" t="str">
        <f t="shared" si="18"/>
        <v/>
      </c>
      <c r="AD8" s="35">
        <f t="shared" si="18"/>
        <v>5</v>
      </c>
      <c r="AE8" s="35" t="str">
        <f t="shared" si="18"/>
        <v/>
      </c>
      <c r="AF8" s="35" t="str">
        <f t="shared" si="18"/>
        <v/>
      </c>
      <c r="AG8" s="35" t="str">
        <f t="shared" si="18"/>
        <v/>
      </c>
      <c r="AH8" s="35" t="str">
        <f t="shared" si="18"/>
        <v/>
      </c>
      <c r="AI8" s="35" t="str">
        <f t="shared" si="18"/>
        <v/>
      </c>
      <c r="AJ8" s="35" t="str">
        <f t="shared" si="18"/>
        <v/>
      </c>
      <c r="AK8" s="35">
        <f t="shared" si="18"/>
        <v>6</v>
      </c>
      <c r="AL8" s="35" t="str">
        <f t="shared" si="18"/>
        <v/>
      </c>
      <c r="AM8" s="35" t="str">
        <f t="shared" si="18"/>
        <v/>
      </c>
      <c r="AN8" s="35" t="str">
        <f t="shared" si="18"/>
        <v/>
      </c>
      <c r="AO8" s="35" t="str">
        <f t="shared" si="18"/>
        <v/>
      </c>
      <c r="AP8" s="35" t="str">
        <f t="shared" si="18"/>
        <v/>
      </c>
      <c r="AQ8" s="35" t="str">
        <f t="shared" si="18"/>
        <v/>
      </c>
      <c r="AR8" s="35">
        <f t="shared" si="18"/>
        <v>7</v>
      </c>
      <c r="AS8" s="35" t="str">
        <f t="shared" si="18"/>
        <v/>
      </c>
      <c r="AT8" s="35" t="str">
        <f t="shared" si="18"/>
        <v/>
      </c>
      <c r="AU8" s="35" t="str">
        <f t="shared" si="18"/>
        <v/>
      </c>
      <c r="AV8" s="35" t="str">
        <f t="shared" si="18"/>
        <v/>
      </c>
      <c r="AW8" s="35" t="str">
        <f t="shared" si="18"/>
        <v/>
      </c>
      <c r="AX8" s="35" t="str">
        <f t="shared" si="18"/>
        <v/>
      </c>
      <c r="AY8" s="35">
        <f t="shared" si="18"/>
        <v>8</v>
      </c>
      <c r="AZ8" s="35" t="str">
        <f t="shared" ref="AZ8:DK8" si="19">IFERROR(IF(WEEKNUM(AZ10,21)=WEEKNUM(AY10,21),"",WEEKNUM(AZ10,21)),WEEKNUM(AZ10,21))</f>
        <v/>
      </c>
      <c r="BA8" s="35" t="str">
        <f t="shared" si="19"/>
        <v/>
      </c>
      <c r="BB8" s="35" t="str">
        <f t="shared" si="19"/>
        <v/>
      </c>
      <c r="BC8" s="35" t="str">
        <f t="shared" si="19"/>
        <v/>
      </c>
      <c r="BD8" s="35" t="str">
        <f t="shared" si="19"/>
        <v/>
      </c>
      <c r="BE8" s="35" t="str">
        <f t="shared" si="19"/>
        <v/>
      </c>
      <c r="BF8" s="35">
        <f t="shared" si="19"/>
        <v>9</v>
      </c>
      <c r="BG8" s="35" t="str">
        <f t="shared" si="19"/>
        <v/>
      </c>
      <c r="BH8" s="35" t="str">
        <f t="shared" si="19"/>
        <v/>
      </c>
      <c r="BI8" s="35" t="str">
        <f t="shared" si="19"/>
        <v/>
      </c>
      <c r="BJ8" s="35" t="str">
        <f t="shared" si="19"/>
        <v/>
      </c>
      <c r="BK8" s="35" t="str">
        <f t="shared" si="19"/>
        <v/>
      </c>
      <c r="BL8" s="35" t="str">
        <f t="shared" si="19"/>
        <v/>
      </c>
      <c r="BM8" s="35">
        <f t="shared" si="19"/>
        <v>10</v>
      </c>
      <c r="BN8" s="35" t="str">
        <f t="shared" si="19"/>
        <v/>
      </c>
      <c r="BO8" s="35" t="str">
        <f t="shared" si="19"/>
        <v/>
      </c>
      <c r="BP8" s="35" t="str">
        <f t="shared" si="19"/>
        <v/>
      </c>
      <c r="BQ8" s="35" t="str">
        <f t="shared" si="19"/>
        <v/>
      </c>
      <c r="BR8" s="35" t="str">
        <f t="shared" si="19"/>
        <v/>
      </c>
      <c r="BS8" s="35" t="str">
        <f t="shared" si="19"/>
        <v/>
      </c>
      <c r="BT8" s="35">
        <f t="shared" si="19"/>
        <v>11</v>
      </c>
      <c r="BU8" s="35" t="str">
        <f t="shared" si="19"/>
        <v/>
      </c>
      <c r="BV8" s="35" t="str">
        <f t="shared" si="19"/>
        <v/>
      </c>
      <c r="BW8" s="35" t="str">
        <f t="shared" si="19"/>
        <v/>
      </c>
      <c r="BX8" s="35" t="str">
        <f t="shared" si="19"/>
        <v/>
      </c>
      <c r="BY8" s="35" t="str">
        <f t="shared" si="19"/>
        <v/>
      </c>
      <c r="BZ8" s="35" t="str">
        <f t="shared" si="19"/>
        <v/>
      </c>
      <c r="CA8" s="35">
        <f t="shared" si="19"/>
        <v>12</v>
      </c>
      <c r="CB8" s="35" t="str">
        <f t="shared" si="19"/>
        <v/>
      </c>
      <c r="CC8" s="35" t="str">
        <f t="shared" si="19"/>
        <v/>
      </c>
      <c r="CD8" s="35" t="str">
        <f t="shared" si="19"/>
        <v/>
      </c>
      <c r="CE8" s="35" t="str">
        <f t="shared" si="19"/>
        <v/>
      </c>
      <c r="CF8" s="35" t="str">
        <f t="shared" si="19"/>
        <v/>
      </c>
      <c r="CG8" s="35" t="str">
        <f t="shared" si="19"/>
        <v/>
      </c>
      <c r="CH8" s="35">
        <f t="shared" si="19"/>
        <v>13</v>
      </c>
      <c r="CI8" s="35" t="str">
        <f t="shared" si="19"/>
        <v/>
      </c>
      <c r="CJ8" s="35" t="str">
        <f t="shared" si="19"/>
        <v/>
      </c>
      <c r="CK8" s="35" t="str">
        <f t="shared" si="19"/>
        <v/>
      </c>
      <c r="CL8" s="35" t="str">
        <f t="shared" si="19"/>
        <v/>
      </c>
      <c r="CM8" s="35" t="str">
        <f t="shared" si="19"/>
        <v/>
      </c>
      <c r="CN8" s="35" t="str">
        <f t="shared" si="19"/>
        <v/>
      </c>
      <c r="CO8" s="35">
        <f t="shared" si="19"/>
        <v>14</v>
      </c>
      <c r="CP8" s="35" t="str">
        <f t="shared" si="19"/>
        <v/>
      </c>
      <c r="CQ8" s="35" t="str">
        <f t="shared" si="19"/>
        <v/>
      </c>
      <c r="CR8" s="35" t="str">
        <f t="shared" si="19"/>
        <v/>
      </c>
      <c r="CS8" s="35" t="str">
        <f t="shared" si="19"/>
        <v/>
      </c>
      <c r="CT8" s="35" t="str">
        <f t="shared" si="19"/>
        <v/>
      </c>
      <c r="CU8" s="35" t="str">
        <f t="shared" si="19"/>
        <v/>
      </c>
      <c r="CV8" s="35">
        <f t="shared" si="19"/>
        <v>15</v>
      </c>
      <c r="CW8" s="35" t="str">
        <f t="shared" si="19"/>
        <v/>
      </c>
      <c r="CX8" s="35" t="str">
        <f t="shared" si="19"/>
        <v/>
      </c>
      <c r="CY8" s="35" t="str">
        <f t="shared" si="19"/>
        <v/>
      </c>
      <c r="CZ8" s="35" t="str">
        <f t="shared" si="19"/>
        <v/>
      </c>
      <c r="DA8" s="35" t="str">
        <f t="shared" si="19"/>
        <v/>
      </c>
      <c r="DB8" s="35" t="str">
        <f t="shared" si="19"/>
        <v/>
      </c>
      <c r="DC8" s="35">
        <f t="shared" si="19"/>
        <v>16</v>
      </c>
      <c r="DD8" s="35" t="str">
        <f t="shared" si="19"/>
        <v/>
      </c>
      <c r="DE8" s="35" t="str">
        <f t="shared" si="19"/>
        <v/>
      </c>
      <c r="DF8" s="35" t="str">
        <f t="shared" si="19"/>
        <v/>
      </c>
      <c r="DG8" s="35" t="str">
        <f t="shared" si="19"/>
        <v/>
      </c>
      <c r="DH8" s="35" t="str">
        <f t="shared" si="19"/>
        <v/>
      </c>
      <c r="DI8" s="35" t="str">
        <f t="shared" si="19"/>
        <v/>
      </c>
      <c r="DJ8" s="35">
        <f t="shared" si="19"/>
        <v>17</v>
      </c>
      <c r="DK8" s="35" t="str">
        <f t="shared" si="19"/>
        <v/>
      </c>
      <c r="DL8" s="35" t="str">
        <f t="shared" ref="DL8:FU8" si="20">IFERROR(IF(WEEKNUM(DL10,21)=WEEKNUM(DK10,21),"",WEEKNUM(DL10,21)),WEEKNUM(DL10,21))</f>
        <v/>
      </c>
      <c r="DM8" s="35" t="str">
        <f t="shared" si="20"/>
        <v/>
      </c>
      <c r="DN8" s="35" t="str">
        <f t="shared" si="20"/>
        <v/>
      </c>
      <c r="DO8" s="35" t="str">
        <f t="shared" si="20"/>
        <v/>
      </c>
      <c r="DP8" s="35" t="str">
        <f t="shared" si="20"/>
        <v/>
      </c>
      <c r="DQ8" s="35">
        <f t="shared" si="20"/>
        <v>18</v>
      </c>
      <c r="DR8" s="35" t="str">
        <f t="shared" si="20"/>
        <v/>
      </c>
      <c r="DS8" s="35" t="str">
        <f t="shared" si="20"/>
        <v/>
      </c>
      <c r="DT8" s="35" t="str">
        <f t="shared" si="20"/>
        <v/>
      </c>
      <c r="DU8" s="35" t="str">
        <f t="shared" si="20"/>
        <v/>
      </c>
      <c r="DV8" s="35" t="str">
        <f t="shared" si="20"/>
        <v/>
      </c>
      <c r="DW8" s="35" t="str">
        <f t="shared" si="20"/>
        <v/>
      </c>
      <c r="DX8" s="35">
        <f t="shared" si="20"/>
        <v>19</v>
      </c>
      <c r="DY8" s="35" t="str">
        <f t="shared" si="20"/>
        <v/>
      </c>
      <c r="DZ8" s="35" t="str">
        <f t="shared" si="20"/>
        <v/>
      </c>
      <c r="EA8" s="35" t="str">
        <f t="shared" si="20"/>
        <v/>
      </c>
      <c r="EB8" s="35" t="str">
        <f t="shared" si="20"/>
        <v/>
      </c>
      <c r="EC8" s="35" t="str">
        <f t="shared" si="20"/>
        <v/>
      </c>
      <c r="ED8" s="35" t="str">
        <f t="shared" si="20"/>
        <v/>
      </c>
      <c r="EE8" s="35">
        <f t="shared" si="20"/>
        <v>20</v>
      </c>
      <c r="EF8" s="35" t="str">
        <f t="shared" si="20"/>
        <v/>
      </c>
      <c r="EG8" s="35" t="str">
        <f t="shared" si="20"/>
        <v/>
      </c>
      <c r="EH8" s="35" t="str">
        <f t="shared" si="20"/>
        <v/>
      </c>
      <c r="EI8" s="35" t="str">
        <f t="shared" si="20"/>
        <v/>
      </c>
      <c r="EJ8" s="35" t="str">
        <f t="shared" si="20"/>
        <v/>
      </c>
      <c r="EK8" s="35" t="str">
        <f t="shared" si="20"/>
        <v/>
      </c>
      <c r="EL8" s="35">
        <f t="shared" si="20"/>
        <v>21</v>
      </c>
      <c r="EM8" s="35" t="str">
        <f t="shared" si="20"/>
        <v/>
      </c>
      <c r="EN8" s="35" t="str">
        <f t="shared" si="20"/>
        <v/>
      </c>
      <c r="EO8" s="35" t="str">
        <f t="shared" si="20"/>
        <v/>
      </c>
      <c r="EP8" s="35" t="str">
        <f t="shared" si="20"/>
        <v/>
      </c>
      <c r="EQ8" s="35" t="str">
        <f t="shared" si="20"/>
        <v/>
      </c>
      <c r="ER8" s="35" t="str">
        <f t="shared" si="20"/>
        <v/>
      </c>
      <c r="ES8" s="35">
        <f t="shared" si="20"/>
        <v>22</v>
      </c>
      <c r="ET8" s="35" t="str">
        <f t="shared" si="20"/>
        <v/>
      </c>
      <c r="EU8" s="35" t="str">
        <f t="shared" si="20"/>
        <v/>
      </c>
      <c r="EV8" s="35" t="str">
        <f t="shared" si="20"/>
        <v/>
      </c>
      <c r="EW8" s="35" t="str">
        <f t="shared" si="20"/>
        <v/>
      </c>
      <c r="EX8" s="35" t="str">
        <f t="shared" si="20"/>
        <v/>
      </c>
      <c r="EY8" s="35" t="str">
        <f t="shared" si="20"/>
        <v/>
      </c>
      <c r="EZ8" s="35">
        <f t="shared" si="20"/>
        <v>23</v>
      </c>
      <c r="FA8" s="35" t="str">
        <f t="shared" si="20"/>
        <v/>
      </c>
      <c r="FB8" s="35" t="str">
        <f t="shared" si="20"/>
        <v/>
      </c>
      <c r="FC8" s="35" t="str">
        <f t="shared" si="20"/>
        <v/>
      </c>
      <c r="FD8" s="35" t="str">
        <f t="shared" si="20"/>
        <v/>
      </c>
      <c r="FE8" s="35" t="str">
        <f t="shared" si="20"/>
        <v/>
      </c>
      <c r="FF8" s="35" t="str">
        <f t="shared" si="20"/>
        <v/>
      </c>
      <c r="FG8" s="35">
        <f t="shared" si="20"/>
        <v>24</v>
      </c>
      <c r="FH8" s="35" t="str">
        <f t="shared" si="20"/>
        <v/>
      </c>
      <c r="FI8" s="35" t="str">
        <f t="shared" si="20"/>
        <v/>
      </c>
      <c r="FJ8" s="35" t="str">
        <f t="shared" si="20"/>
        <v/>
      </c>
      <c r="FK8" s="35" t="str">
        <f t="shared" si="20"/>
        <v/>
      </c>
      <c r="FL8" s="35" t="str">
        <f t="shared" si="20"/>
        <v/>
      </c>
      <c r="FM8" s="35" t="str">
        <f t="shared" si="20"/>
        <v/>
      </c>
      <c r="FN8" s="35">
        <f t="shared" si="20"/>
        <v>25</v>
      </c>
      <c r="FO8" s="35" t="str">
        <f t="shared" si="20"/>
        <v/>
      </c>
      <c r="FP8" s="35" t="str">
        <f t="shared" si="20"/>
        <v/>
      </c>
      <c r="FQ8" s="35" t="str">
        <f t="shared" si="20"/>
        <v/>
      </c>
      <c r="FR8" s="35" t="str">
        <f t="shared" si="20"/>
        <v/>
      </c>
      <c r="FS8" s="35" t="str">
        <f t="shared" si="20"/>
        <v/>
      </c>
      <c r="FT8" s="35" t="str">
        <f t="shared" si="20"/>
        <v/>
      </c>
      <c r="FU8" s="35">
        <f t="shared" si="20"/>
        <v>26</v>
      </c>
      <c r="FV8" s="35" t="str">
        <f t="shared" ref="FV8:IG8" si="21">IFERROR(IF(WEEKNUM(FV10,21)=WEEKNUM(FU10,21),"",WEEKNUM(FV10,21)),WEEKNUM(FV10,21))</f>
        <v/>
      </c>
      <c r="FW8" s="35" t="str">
        <f t="shared" si="21"/>
        <v/>
      </c>
      <c r="FX8" s="35" t="str">
        <f t="shared" si="21"/>
        <v/>
      </c>
      <c r="FY8" s="35" t="str">
        <f t="shared" si="21"/>
        <v/>
      </c>
      <c r="FZ8" s="35" t="str">
        <f t="shared" si="21"/>
        <v/>
      </c>
      <c r="GA8" s="35" t="str">
        <f t="shared" si="21"/>
        <v/>
      </c>
      <c r="GB8" s="35">
        <f t="shared" si="21"/>
        <v>27</v>
      </c>
      <c r="GC8" s="35" t="str">
        <f t="shared" si="21"/>
        <v/>
      </c>
      <c r="GD8" s="35" t="str">
        <f t="shared" si="21"/>
        <v/>
      </c>
      <c r="GE8" s="35" t="str">
        <f t="shared" si="21"/>
        <v/>
      </c>
      <c r="GF8" s="35" t="str">
        <f t="shared" si="21"/>
        <v/>
      </c>
      <c r="GG8" s="35" t="str">
        <f t="shared" si="21"/>
        <v/>
      </c>
      <c r="GH8" s="35" t="str">
        <f t="shared" si="21"/>
        <v/>
      </c>
      <c r="GI8" s="35">
        <f t="shared" si="21"/>
        <v>28</v>
      </c>
      <c r="GJ8" s="35" t="str">
        <f t="shared" si="21"/>
        <v/>
      </c>
      <c r="GK8" s="35" t="str">
        <f t="shared" si="21"/>
        <v/>
      </c>
      <c r="GL8" s="35" t="str">
        <f t="shared" si="21"/>
        <v/>
      </c>
      <c r="GM8" s="35" t="str">
        <f t="shared" si="21"/>
        <v/>
      </c>
      <c r="GN8" s="35" t="str">
        <f t="shared" si="21"/>
        <v/>
      </c>
      <c r="GO8" s="35" t="str">
        <f t="shared" si="21"/>
        <v/>
      </c>
      <c r="GP8" s="35">
        <f t="shared" si="21"/>
        <v>29</v>
      </c>
      <c r="GQ8" s="35" t="str">
        <f t="shared" si="21"/>
        <v/>
      </c>
      <c r="GR8" s="35" t="str">
        <f t="shared" si="21"/>
        <v/>
      </c>
      <c r="GS8" s="35" t="str">
        <f t="shared" si="21"/>
        <v/>
      </c>
      <c r="GT8" s="35" t="str">
        <f t="shared" si="21"/>
        <v/>
      </c>
      <c r="GU8" s="35" t="str">
        <f t="shared" si="21"/>
        <v/>
      </c>
      <c r="GV8" s="35" t="str">
        <f t="shared" si="21"/>
        <v/>
      </c>
      <c r="GW8" s="35">
        <f t="shared" si="21"/>
        <v>30</v>
      </c>
      <c r="GX8" s="35" t="str">
        <f t="shared" si="21"/>
        <v/>
      </c>
      <c r="GY8" s="35" t="str">
        <f t="shared" si="21"/>
        <v/>
      </c>
      <c r="GZ8" s="35" t="str">
        <f t="shared" si="21"/>
        <v/>
      </c>
      <c r="HA8" s="35" t="str">
        <f t="shared" si="21"/>
        <v/>
      </c>
      <c r="HB8" s="35" t="str">
        <f t="shared" si="21"/>
        <v/>
      </c>
      <c r="HC8" s="35" t="str">
        <f t="shared" si="21"/>
        <v/>
      </c>
      <c r="HD8" s="35">
        <f t="shared" si="21"/>
        <v>31</v>
      </c>
      <c r="HE8" s="35" t="str">
        <f t="shared" si="21"/>
        <v/>
      </c>
      <c r="HF8" s="35" t="str">
        <f t="shared" si="21"/>
        <v/>
      </c>
      <c r="HG8" s="35" t="str">
        <f t="shared" si="21"/>
        <v/>
      </c>
      <c r="HH8" s="35" t="str">
        <f t="shared" si="21"/>
        <v/>
      </c>
      <c r="HI8" s="35" t="str">
        <f t="shared" si="21"/>
        <v/>
      </c>
      <c r="HJ8" s="35" t="str">
        <f t="shared" si="21"/>
        <v/>
      </c>
      <c r="HK8" s="35">
        <f t="shared" si="21"/>
        <v>32</v>
      </c>
      <c r="HL8" s="35" t="str">
        <f t="shared" si="21"/>
        <v/>
      </c>
      <c r="HM8" s="35" t="str">
        <f t="shared" si="21"/>
        <v/>
      </c>
      <c r="HN8" s="35" t="str">
        <f t="shared" si="21"/>
        <v/>
      </c>
      <c r="HO8" s="35" t="str">
        <f t="shared" si="21"/>
        <v/>
      </c>
      <c r="HP8" s="35" t="str">
        <f t="shared" si="21"/>
        <v/>
      </c>
      <c r="HQ8" s="35" t="str">
        <f t="shared" si="21"/>
        <v/>
      </c>
      <c r="HR8" s="35">
        <f t="shared" si="21"/>
        <v>33</v>
      </c>
      <c r="HS8" s="35" t="str">
        <f t="shared" si="21"/>
        <v/>
      </c>
      <c r="HT8" s="35" t="str">
        <f t="shared" si="21"/>
        <v/>
      </c>
      <c r="HU8" s="35" t="str">
        <f t="shared" si="21"/>
        <v/>
      </c>
      <c r="HV8" s="35" t="str">
        <f t="shared" si="21"/>
        <v/>
      </c>
      <c r="HW8" s="35" t="str">
        <f t="shared" si="21"/>
        <v/>
      </c>
      <c r="HX8" s="35" t="str">
        <f t="shared" si="21"/>
        <v/>
      </c>
      <c r="HY8" s="35">
        <f t="shared" si="21"/>
        <v>34</v>
      </c>
      <c r="HZ8" s="35" t="str">
        <f t="shared" si="21"/>
        <v/>
      </c>
      <c r="IA8" s="35" t="str">
        <f t="shared" si="21"/>
        <v/>
      </c>
      <c r="IB8" s="35" t="str">
        <f t="shared" si="21"/>
        <v/>
      </c>
      <c r="IC8" s="35" t="str">
        <f t="shared" si="21"/>
        <v/>
      </c>
      <c r="ID8" s="35" t="str">
        <f t="shared" si="21"/>
        <v/>
      </c>
      <c r="IE8" s="35" t="str">
        <f t="shared" si="21"/>
        <v/>
      </c>
      <c r="IF8" s="35">
        <f t="shared" si="21"/>
        <v>35</v>
      </c>
      <c r="IG8" s="35" t="str">
        <f t="shared" si="21"/>
        <v/>
      </c>
      <c r="IH8" s="35" t="str">
        <f t="shared" ref="IH8:KS8" si="22">IFERROR(IF(WEEKNUM(IH10,21)=WEEKNUM(IG10,21),"",WEEKNUM(IH10,21)),WEEKNUM(IH10,21))</f>
        <v/>
      </c>
      <c r="II8" s="35" t="str">
        <f t="shared" si="22"/>
        <v/>
      </c>
      <c r="IJ8" s="35" t="str">
        <f t="shared" si="22"/>
        <v/>
      </c>
      <c r="IK8" s="35" t="str">
        <f t="shared" si="22"/>
        <v/>
      </c>
      <c r="IL8" s="35" t="str">
        <f t="shared" si="22"/>
        <v/>
      </c>
      <c r="IM8" s="35">
        <f t="shared" si="22"/>
        <v>36</v>
      </c>
      <c r="IN8" s="35" t="str">
        <f t="shared" si="22"/>
        <v/>
      </c>
      <c r="IO8" s="35" t="str">
        <f t="shared" si="22"/>
        <v/>
      </c>
      <c r="IP8" s="35" t="str">
        <f t="shared" si="22"/>
        <v/>
      </c>
      <c r="IQ8" s="35" t="str">
        <f t="shared" si="22"/>
        <v/>
      </c>
      <c r="IR8" s="35" t="str">
        <f t="shared" si="22"/>
        <v/>
      </c>
      <c r="IS8" s="35" t="str">
        <f t="shared" si="22"/>
        <v/>
      </c>
      <c r="IT8" s="35">
        <f t="shared" si="22"/>
        <v>37</v>
      </c>
      <c r="IU8" s="35" t="str">
        <f t="shared" si="22"/>
        <v/>
      </c>
      <c r="IV8" s="35" t="str">
        <f t="shared" si="22"/>
        <v/>
      </c>
      <c r="IW8" s="35" t="str">
        <f t="shared" si="22"/>
        <v/>
      </c>
      <c r="IX8" s="35" t="str">
        <f t="shared" si="22"/>
        <v/>
      </c>
      <c r="IY8" s="35" t="str">
        <f t="shared" si="22"/>
        <v/>
      </c>
      <c r="IZ8" s="35" t="str">
        <f t="shared" si="22"/>
        <v/>
      </c>
      <c r="JA8" s="35">
        <f t="shared" si="22"/>
        <v>38</v>
      </c>
      <c r="JB8" s="35" t="str">
        <f t="shared" si="22"/>
        <v/>
      </c>
      <c r="JC8" s="35" t="str">
        <f t="shared" si="22"/>
        <v/>
      </c>
      <c r="JD8" s="35" t="str">
        <f t="shared" si="22"/>
        <v/>
      </c>
      <c r="JE8" s="35" t="str">
        <f t="shared" si="22"/>
        <v/>
      </c>
      <c r="JF8" s="35" t="str">
        <f t="shared" si="22"/>
        <v/>
      </c>
      <c r="JG8" s="35" t="str">
        <f t="shared" si="22"/>
        <v/>
      </c>
      <c r="JH8" s="35">
        <f t="shared" si="22"/>
        <v>39</v>
      </c>
      <c r="JI8" s="35" t="str">
        <f t="shared" si="22"/>
        <v/>
      </c>
      <c r="JJ8" s="35" t="str">
        <f t="shared" si="22"/>
        <v/>
      </c>
      <c r="JK8" s="35" t="str">
        <f t="shared" si="22"/>
        <v/>
      </c>
      <c r="JL8" s="35" t="str">
        <f t="shared" si="22"/>
        <v/>
      </c>
      <c r="JM8" s="35" t="str">
        <f t="shared" si="22"/>
        <v/>
      </c>
      <c r="JN8" s="35" t="str">
        <f t="shared" si="22"/>
        <v/>
      </c>
      <c r="JO8" s="35">
        <f t="shared" si="22"/>
        <v>40</v>
      </c>
      <c r="JP8" s="35" t="str">
        <f t="shared" si="22"/>
        <v/>
      </c>
      <c r="JQ8" s="35" t="str">
        <f t="shared" si="22"/>
        <v/>
      </c>
      <c r="JR8" s="35" t="str">
        <f t="shared" si="22"/>
        <v/>
      </c>
      <c r="JS8" s="35" t="str">
        <f t="shared" si="22"/>
        <v/>
      </c>
      <c r="JT8" s="35" t="str">
        <f t="shared" si="22"/>
        <v/>
      </c>
      <c r="JU8" s="35" t="str">
        <f t="shared" si="22"/>
        <v/>
      </c>
      <c r="JV8" s="35">
        <f t="shared" si="22"/>
        <v>41</v>
      </c>
      <c r="JW8" s="35" t="str">
        <f t="shared" si="22"/>
        <v/>
      </c>
      <c r="JX8" s="35" t="str">
        <f t="shared" si="22"/>
        <v/>
      </c>
      <c r="JY8" s="35" t="str">
        <f t="shared" si="22"/>
        <v/>
      </c>
      <c r="JZ8" s="35" t="str">
        <f t="shared" si="22"/>
        <v/>
      </c>
      <c r="KA8" s="35" t="str">
        <f t="shared" si="22"/>
        <v/>
      </c>
      <c r="KB8" s="35" t="str">
        <f t="shared" si="22"/>
        <v/>
      </c>
      <c r="KC8" s="35">
        <f t="shared" si="22"/>
        <v>42</v>
      </c>
      <c r="KD8" s="35" t="str">
        <f t="shared" si="22"/>
        <v/>
      </c>
      <c r="KE8" s="35" t="str">
        <f t="shared" si="22"/>
        <v/>
      </c>
      <c r="KF8" s="35" t="str">
        <f t="shared" si="22"/>
        <v/>
      </c>
      <c r="KG8" s="35" t="str">
        <f t="shared" si="22"/>
        <v/>
      </c>
      <c r="KH8" s="35" t="str">
        <f t="shared" si="22"/>
        <v/>
      </c>
      <c r="KI8" s="35" t="str">
        <f t="shared" si="22"/>
        <v/>
      </c>
      <c r="KJ8" s="35">
        <f t="shared" si="22"/>
        <v>43</v>
      </c>
      <c r="KK8" s="35" t="str">
        <f t="shared" si="22"/>
        <v/>
      </c>
      <c r="KL8" s="35" t="str">
        <f t="shared" si="22"/>
        <v/>
      </c>
      <c r="KM8" s="35" t="str">
        <f t="shared" si="22"/>
        <v/>
      </c>
      <c r="KN8" s="35" t="str">
        <f t="shared" si="22"/>
        <v/>
      </c>
      <c r="KO8" s="35" t="str">
        <f t="shared" si="22"/>
        <v/>
      </c>
      <c r="KP8" s="35" t="str">
        <f t="shared" si="22"/>
        <v/>
      </c>
      <c r="KQ8" s="35">
        <f t="shared" si="22"/>
        <v>44</v>
      </c>
      <c r="KR8" s="35" t="str">
        <f t="shared" si="22"/>
        <v/>
      </c>
      <c r="KS8" s="35" t="str">
        <f t="shared" si="22"/>
        <v/>
      </c>
      <c r="KT8" s="35" t="str">
        <f t="shared" ref="KT8:NE8" si="23">IFERROR(IF(WEEKNUM(KT10,21)=WEEKNUM(KS10,21),"",WEEKNUM(KT10,21)),WEEKNUM(KT10,21))</f>
        <v/>
      </c>
      <c r="KU8" s="35" t="str">
        <f t="shared" si="23"/>
        <v/>
      </c>
      <c r="KV8" s="35" t="str">
        <f t="shared" si="23"/>
        <v/>
      </c>
      <c r="KW8" s="35" t="str">
        <f t="shared" si="23"/>
        <v/>
      </c>
      <c r="KX8" s="35">
        <f t="shared" si="23"/>
        <v>45</v>
      </c>
      <c r="KY8" s="35" t="str">
        <f t="shared" si="23"/>
        <v/>
      </c>
      <c r="KZ8" s="35" t="str">
        <f t="shared" si="23"/>
        <v/>
      </c>
      <c r="LA8" s="35" t="str">
        <f t="shared" si="23"/>
        <v/>
      </c>
      <c r="LB8" s="35" t="str">
        <f t="shared" si="23"/>
        <v/>
      </c>
      <c r="LC8" s="35" t="str">
        <f t="shared" si="23"/>
        <v/>
      </c>
      <c r="LD8" s="35" t="str">
        <f t="shared" si="23"/>
        <v/>
      </c>
      <c r="LE8" s="35">
        <f t="shared" si="23"/>
        <v>46</v>
      </c>
      <c r="LF8" s="35" t="str">
        <f t="shared" si="23"/>
        <v/>
      </c>
      <c r="LG8" s="35" t="str">
        <f t="shared" si="23"/>
        <v/>
      </c>
      <c r="LH8" s="35" t="str">
        <f t="shared" si="23"/>
        <v/>
      </c>
      <c r="LI8" s="35" t="str">
        <f t="shared" si="23"/>
        <v/>
      </c>
      <c r="LJ8" s="35" t="str">
        <f t="shared" si="23"/>
        <v/>
      </c>
      <c r="LK8" s="35" t="str">
        <f t="shared" si="23"/>
        <v/>
      </c>
      <c r="LL8" s="35">
        <f t="shared" si="23"/>
        <v>47</v>
      </c>
      <c r="LM8" s="35" t="str">
        <f t="shared" si="23"/>
        <v/>
      </c>
      <c r="LN8" s="35" t="str">
        <f t="shared" si="23"/>
        <v/>
      </c>
      <c r="LO8" s="35" t="str">
        <f t="shared" si="23"/>
        <v/>
      </c>
      <c r="LP8" s="35" t="str">
        <f t="shared" si="23"/>
        <v/>
      </c>
      <c r="LQ8" s="35" t="str">
        <f t="shared" si="23"/>
        <v/>
      </c>
      <c r="LR8" s="35" t="str">
        <f t="shared" si="23"/>
        <v/>
      </c>
      <c r="LS8" s="35">
        <f t="shared" si="23"/>
        <v>48</v>
      </c>
      <c r="LT8" s="35" t="str">
        <f t="shared" si="23"/>
        <v/>
      </c>
      <c r="LU8" s="35" t="str">
        <f t="shared" si="23"/>
        <v/>
      </c>
      <c r="LV8" s="35" t="str">
        <f t="shared" si="23"/>
        <v/>
      </c>
      <c r="LW8" s="35" t="str">
        <f t="shared" si="23"/>
        <v/>
      </c>
      <c r="LX8" s="35" t="str">
        <f t="shared" si="23"/>
        <v/>
      </c>
      <c r="LY8" s="35" t="str">
        <f t="shared" si="23"/>
        <v/>
      </c>
      <c r="LZ8" s="35">
        <f t="shared" si="23"/>
        <v>49</v>
      </c>
      <c r="MA8" s="35" t="str">
        <f t="shared" si="23"/>
        <v/>
      </c>
      <c r="MB8" s="35" t="str">
        <f t="shared" si="23"/>
        <v/>
      </c>
      <c r="MC8" s="35" t="str">
        <f t="shared" si="23"/>
        <v/>
      </c>
      <c r="MD8" s="35" t="str">
        <f t="shared" si="23"/>
        <v/>
      </c>
      <c r="ME8" s="35" t="str">
        <f t="shared" si="23"/>
        <v/>
      </c>
      <c r="MF8" s="35" t="str">
        <f t="shared" si="23"/>
        <v/>
      </c>
      <c r="MG8" s="35">
        <f t="shared" si="23"/>
        <v>50</v>
      </c>
      <c r="MH8" s="35" t="str">
        <f t="shared" si="23"/>
        <v/>
      </c>
      <c r="MI8" s="35" t="str">
        <f t="shared" si="23"/>
        <v/>
      </c>
      <c r="MJ8" s="35" t="str">
        <f t="shared" si="23"/>
        <v/>
      </c>
      <c r="MK8" s="35" t="str">
        <f t="shared" si="23"/>
        <v/>
      </c>
      <c r="ML8" s="35" t="str">
        <f t="shared" si="23"/>
        <v/>
      </c>
      <c r="MM8" s="35" t="str">
        <f t="shared" si="23"/>
        <v/>
      </c>
      <c r="MN8" s="35">
        <f t="shared" si="23"/>
        <v>51</v>
      </c>
      <c r="MO8" s="35" t="str">
        <f t="shared" si="23"/>
        <v/>
      </c>
      <c r="MP8" s="35" t="str">
        <f t="shared" si="23"/>
        <v/>
      </c>
      <c r="MQ8" s="35" t="str">
        <f t="shared" si="23"/>
        <v/>
      </c>
      <c r="MR8" s="35" t="str">
        <f t="shared" si="23"/>
        <v/>
      </c>
      <c r="MS8" s="35" t="str">
        <f t="shared" si="23"/>
        <v/>
      </c>
      <c r="MT8" s="35" t="str">
        <f t="shared" si="23"/>
        <v/>
      </c>
      <c r="MU8" s="35">
        <f t="shared" si="23"/>
        <v>52</v>
      </c>
      <c r="MV8" s="35" t="str">
        <f t="shared" si="23"/>
        <v/>
      </c>
      <c r="MW8" s="35" t="str">
        <f t="shared" si="23"/>
        <v/>
      </c>
      <c r="MX8" s="35" t="str">
        <f t="shared" si="23"/>
        <v/>
      </c>
      <c r="MY8" s="35" t="str">
        <f t="shared" si="23"/>
        <v/>
      </c>
      <c r="MZ8" s="35" t="str">
        <f t="shared" si="23"/>
        <v/>
      </c>
      <c r="NA8" s="35" t="str">
        <f t="shared" si="23"/>
        <v/>
      </c>
      <c r="NB8" s="35">
        <f t="shared" si="23"/>
        <v>1</v>
      </c>
      <c r="NC8" s="35" t="str">
        <f t="shared" si="23"/>
        <v/>
      </c>
      <c r="ND8" s="35" t="str">
        <f t="shared" si="23"/>
        <v/>
      </c>
      <c r="NE8" s="35" t="str">
        <f t="shared" si="23"/>
        <v/>
      </c>
      <c r="NF8" s="35" t="str">
        <f t="shared" ref="NF8:PQ8" si="24">IFERROR(IF(WEEKNUM(NF10,21)=WEEKNUM(NE10,21),"",WEEKNUM(NF10,21)),WEEKNUM(NF10,21))</f>
        <v/>
      </c>
      <c r="NG8" s="35" t="str">
        <f t="shared" si="24"/>
        <v/>
      </c>
      <c r="NH8" s="35" t="str">
        <f t="shared" si="24"/>
        <v/>
      </c>
      <c r="NI8" s="35">
        <f t="shared" si="24"/>
        <v>2</v>
      </c>
      <c r="NJ8" s="35" t="str">
        <f t="shared" si="24"/>
        <v/>
      </c>
      <c r="NK8" s="35" t="str">
        <f t="shared" si="24"/>
        <v/>
      </c>
      <c r="NL8" s="35" t="str">
        <f t="shared" si="24"/>
        <v/>
      </c>
      <c r="NM8" s="35" t="str">
        <f t="shared" si="24"/>
        <v/>
      </c>
      <c r="NN8" s="35" t="str">
        <f t="shared" si="24"/>
        <v/>
      </c>
      <c r="NO8" s="35" t="str">
        <f t="shared" si="24"/>
        <v/>
      </c>
      <c r="NP8" s="35">
        <f t="shared" si="24"/>
        <v>3</v>
      </c>
      <c r="NQ8" s="35" t="str">
        <f t="shared" si="24"/>
        <v/>
      </c>
      <c r="NR8" s="35" t="str">
        <f t="shared" si="24"/>
        <v/>
      </c>
      <c r="NS8" s="35" t="str">
        <f t="shared" si="24"/>
        <v/>
      </c>
      <c r="NT8" s="35" t="str">
        <f t="shared" si="24"/>
        <v/>
      </c>
      <c r="NU8" s="35" t="str">
        <f t="shared" si="24"/>
        <v/>
      </c>
      <c r="NV8" s="35" t="str">
        <f t="shared" si="24"/>
        <v/>
      </c>
      <c r="NW8" s="35">
        <f t="shared" si="24"/>
        <v>4</v>
      </c>
      <c r="NX8" s="35" t="str">
        <f t="shared" si="24"/>
        <v/>
      </c>
      <c r="NY8" s="35" t="str">
        <f t="shared" si="24"/>
        <v/>
      </c>
      <c r="NZ8" s="35" t="str">
        <f t="shared" si="24"/>
        <v/>
      </c>
      <c r="OA8" s="35" t="str">
        <f t="shared" si="24"/>
        <v/>
      </c>
      <c r="OB8" s="35" t="str">
        <f t="shared" si="24"/>
        <v/>
      </c>
      <c r="OC8" s="35" t="str">
        <f t="shared" si="24"/>
        <v/>
      </c>
      <c r="OD8" s="35">
        <f t="shared" si="24"/>
        <v>5</v>
      </c>
      <c r="OE8" s="35" t="str">
        <f t="shared" si="24"/>
        <v/>
      </c>
      <c r="OF8" s="35" t="str">
        <f t="shared" si="24"/>
        <v/>
      </c>
      <c r="OG8" s="35" t="str">
        <f t="shared" si="24"/>
        <v/>
      </c>
      <c r="OH8" s="35" t="str">
        <f t="shared" si="24"/>
        <v/>
      </c>
      <c r="OI8" s="35" t="str">
        <f t="shared" si="24"/>
        <v/>
      </c>
      <c r="OJ8" s="35" t="str">
        <f t="shared" si="24"/>
        <v/>
      </c>
      <c r="OK8" s="35">
        <f t="shared" si="24"/>
        <v>6</v>
      </c>
      <c r="OL8" s="35" t="str">
        <f t="shared" si="24"/>
        <v/>
      </c>
      <c r="OM8" s="35" t="str">
        <f t="shared" si="24"/>
        <v/>
      </c>
      <c r="ON8" s="35" t="str">
        <f t="shared" si="24"/>
        <v/>
      </c>
      <c r="OO8" s="35" t="str">
        <f t="shared" si="24"/>
        <v/>
      </c>
      <c r="OP8" s="35" t="str">
        <f t="shared" si="24"/>
        <v/>
      </c>
      <c r="OQ8" s="35" t="str">
        <f t="shared" si="24"/>
        <v/>
      </c>
      <c r="OR8" s="35">
        <f t="shared" si="24"/>
        <v>7</v>
      </c>
      <c r="OS8" s="35" t="str">
        <f t="shared" si="24"/>
        <v/>
      </c>
      <c r="OT8" s="35" t="str">
        <f t="shared" si="24"/>
        <v/>
      </c>
      <c r="OU8" s="35" t="str">
        <f t="shared" si="24"/>
        <v/>
      </c>
      <c r="OV8" s="35" t="str">
        <f t="shared" si="24"/>
        <v/>
      </c>
      <c r="OW8" s="35" t="str">
        <f t="shared" si="24"/>
        <v/>
      </c>
      <c r="OX8" s="35" t="str">
        <f t="shared" si="24"/>
        <v/>
      </c>
      <c r="OY8" s="35">
        <f t="shared" si="24"/>
        <v>8</v>
      </c>
      <c r="OZ8" s="35" t="str">
        <f t="shared" si="24"/>
        <v/>
      </c>
      <c r="PA8" s="35" t="str">
        <f t="shared" si="24"/>
        <v/>
      </c>
      <c r="PB8" s="35" t="str">
        <f t="shared" si="24"/>
        <v/>
      </c>
      <c r="PC8" s="35" t="str">
        <f t="shared" si="24"/>
        <v/>
      </c>
      <c r="PD8" s="35" t="str">
        <f t="shared" si="24"/>
        <v/>
      </c>
      <c r="PE8" s="35" t="str">
        <f t="shared" si="24"/>
        <v/>
      </c>
      <c r="PF8" s="35">
        <f t="shared" si="24"/>
        <v>9</v>
      </c>
      <c r="PG8" s="35" t="str">
        <f t="shared" si="24"/>
        <v/>
      </c>
      <c r="PH8" s="35" t="str">
        <f t="shared" si="24"/>
        <v/>
      </c>
      <c r="PI8" s="35" t="str">
        <f t="shared" si="24"/>
        <v/>
      </c>
      <c r="PJ8" s="35" t="str">
        <f t="shared" si="24"/>
        <v/>
      </c>
      <c r="PK8" s="35" t="str">
        <f t="shared" si="24"/>
        <v/>
      </c>
      <c r="PL8" s="35" t="str">
        <f t="shared" si="24"/>
        <v/>
      </c>
      <c r="PM8" s="35">
        <f t="shared" si="24"/>
        <v>10</v>
      </c>
      <c r="PN8" s="35" t="str">
        <f t="shared" si="24"/>
        <v/>
      </c>
      <c r="PO8" s="35" t="str">
        <f t="shared" si="24"/>
        <v/>
      </c>
      <c r="PP8" s="35" t="str">
        <f t="shared" si="24"/>
        <v/>
      </c>
      <c r="PQ8" s="35" t="str">
        <f t="shared" si="24"/>
        <v/>
      </c>
      <c r="PR8" s="35" t="str">
        <f t="shared" ref="PR8:SC8" si="25">IFERROR(IF(WEEKNUM(PR10,21)=WEEKNUM(PQ10,21),"",WEEKNUM(PR10,21)),WEEKNUM(PR10,21))</f>
        <v/>
      </c>
      <c r="PS8" s="35" t="str">
        <f t="shared" si="25"/>
        <v/>
      </c>
      <c r="PT8" s="35">
        <f t="shared" si="25"/>
        <v>11</v>
      </c>
      <c r="PU8" s="35" t="str">
        <f t="shared" si="25"/>
        <v/>
      </c>
      <c r="PV8" s="35" t="str">
        <f t="shared" si="25"/>
        <v/>
      </c>
      <c r="PW8" s="35" t="str">
        <f t="shared" si="25"/>
        <v/>
      </c>
      <c r="PX8" s="35" t="str">
        <f t="shared" si="25"/>
        <v/>
      </c>
      <c r="PY8" s="35" t="str">
        <f t="shared" si="25"/>
        <v/>
      </c>
      <c r="PZ8" s="35" t="str">
        <f t="shared" si="25"/>
        <v/>
      </c>
      <c r="QA8" s="35">
        <f t="shared" si="25"/>
        <v>12</v>
      </c>
      <c r="QB8" s="35" t="str">
        <f t="shared" si="25"/>
        <v/>
      </c>
      <c r="QC8" s="35" t="str">
        <f t="shared" si="25"/>
        <v/>
      </c>
      <c r="QD8" s="35" t="str">
        <f t="shared" si="25"/>
        <v/>
      </c>
      <c r="QE8" s="35" t="str">
        <f t="shared" si="25"/>
        <v/>
      </c>
      <c r="QF8" s="35" t="str">
        <f t="shared" si="25"/>
        <v/>
      </c>
      <c r="QG8" s="35" t="str">
        <f t="shared" si="25"/>
        <v/>
      </c>
      <c r="QH8" s="35">
        <f t="shared" si="25"/>
        <v>13</v>
      </c>
      <c r="QI8" s="35" t="str">
        <f t="shared" si="25"/>
        <v/>
      </c>
      <c r="QJ8" s="35" t="str">
        <f t="shared" si="25"/>
        <v/>
      </c>
      <c r="QK8" s="35" t="str">
        <f t="shared" si="25"/>
        <v/>
      </c>
      <c r="QL8" s="35" t="str">
        <f t="shared" si="25"/>
        <v/>
      </c>
      <c r="QM8" s="35" t="str">
        <f t="shared" si="25"/>
        <v/>
      </c>
      <c r="QN8" s="35" t="str">
        <f t="shared" si="25"/>
        <v/>
      </c>
      <c r="QO8" s="35">
        <f t="shared" si="25"/>
        <v>14</v>
      </c>
      <c r="QP8" s="35" t="str">
        <f t="shared" si="25"/>
        <v/>
      </c>
      <c r="QQ8" s="35" t="str">
        <f t="shared" si="25"/>
        <v/>
      </c>
      <c r="QR8" s="35" t="str">
        <f t="shared" si="25"/>
        <v/>
      </c>
      <c r="QS8" s="35" t="str">
        <f t="shared" si="25"/>
        <v/>
      </c>
      <c r="QT8" s="35" t="str">
        <f t="shared" si="25"/>
        <v/>
      </c>
      <c r="QU8" s="35" t="str">
        <f t="shared" si="25"/>
        <v/>
      </c>
      <c r="QV8" s="35">
        <f t="shared" si="25"/>
        <v>15</v>
      </c>
      <c r="QW8" s="35" t="str">
        <f t="shared" si="25"/>
        <v/>
      </c>
      <c r="QX8" s="35" t="str">
        <f t="shared" si="25"/>
        <v/>
      </c>
      <c r="QY8" s="35" t="str">
        <f t="shared" si="25"/>
        <v/>
      </c>
      <c r="QZ8" s="35" t="str">
        <f t="shared" si="25"/>
        <v/>
      </c>
      <c r="RA8" s="35" t="str">
        <f t="shared" si="25"/>
        <v/>
      </c>
      <c r="RB8" s="35" t="str">
        <f t="shared" si="25"/>
        <v/>
      </c>
      <c r="RC8" s="35">
        <f t="shared" si="25"/>
        <v>16</v>
      </c>
      <c r="RD8" s="35" t="str">
        <f t="shared" si="25"/>
        <v/>
      </c>
      <c r="RE8" s="35" t="str">
        <f t="shared" si="25"/>
        <v/>
      </c>
      <c r="RF8" s="35" t="str">
        <f t="shared" si="25"/>
        <v/>
      </c>
      <c r="RG8" s="35" t="str">
        <f t="shared" si="25"/>
        <v/>
      </c>
      <c r="RH8" s="35" t="str">
        <f t="shared" si="25"/>
        <v/>
      </c>
      <c r="RI8" s="35" t="str">
        <f t="shared" si="25"/>
        <v/>
      </c>
      <c r="RJ8" s="35">
        <f t="shared" si="25"/>
        <v>17</v>
      </c>
      <c r="RK8" s="35" t="str">
        <f t="shared" si="25"/>
        <v/>
      </c>
      <c r="RL8" s="35" t="str">
        <f t="shared" si="25"/>
        <v/>
      </c>
      <c r="RM8" s="35" t="str">
        <f t="shared" si="25"/>
        <v/>
      </c>
      <c r="RN8" s="35" t="str">
        <f t="shared" si="25"/>
        <v/>
      </c>
      <c r="RO8" s="35" t="str">
        <f t="shared" si="25"/>
        <v/>
      </c>
      <c r="RP8" s="35" t="str">
        <f t="shared" si="25"/>
        <v/>
      </c>
      <c r="RQ8" s="35">
        <f t="shared" si="25"/>
        <v>18</v>
      </c>
      <c r="RR8" s="35" t="str">
        <f t="shared" si="25"/>
        <v/>
      </c>
      <c r="RS8" s="35" t="str">
        <f t="shared" si="25"/>
        <v/>
      </c>
      <c r="RT8" s="35" t="str">
        <f t="shared" si="25"/>
        <v/>
      </c>
      <c r="RU8" s="35" t="str">
        <f t="shared" si="25"/>
        <v/>
      </c>
      <c r="RV8" s="35" t="str">
        <f t="shared" si="25"/>
        <v/>
      </c>
      <c r="RW8" s="35" t="str">
        <f t="shared" si="25"/>
        <v/>
      </c>
      <c r="RX8" s="35">
        <f t="shared" si="25"/>
        <v>19</v>
      </c>
      <c r="RY8" s="35" t="str">
        <f t="shared" si="25"/>
        <v/>
      </c>
      <c r="RZ8" s="35" t="str">
        <f t="shared" si="25"/>
        <v/>
      </c>
      <c r="SA8" s="35" t="str">
        <f t="shared" si="25"/>
        <v/>
      </c>
      <c r="SB8" s="35" t="str">
        <f t="shared" si="25"/>
        <v/>
      </c>
      <c r="SC8" s="35" t="str">
        <f t="shared" si="25"/>
        <v/>
      </c>
      <c r="SD8" s="35" t="str">
        <f t="shared" ref="SD8:TH8" si="26">IFERROR(IF(WEEKNUM(SD10,21)=WEEKNUM(SC10,21),"",WEEKNUM(SD10,21)),WEEKNUM(SD10,21))</f>
        <v/>
      </c>
      <c r="SE8" s="35">
        <f t="shared" si="26"/>
        <v>20</v>
      </c>
      <c r="SF8" s="35" t="str">
        <f t="shared" si="26"/>
        <v/>
      </c>
      <c r="SG8" s="35" t="str">
        <f t="shared" si="26"/>
        <v/>
      </c>
      <c r="SH8" s="35" t="str">
        <f t="shared" si="26"/>
        <v/>
      </c>
      <c r="SI8" s="35" t="str">
        <f t="shared" si="26"/>
        <v/>
      </c>
      <c r="SJ8" s="35" t="str">
        <f t="shared" si="26"/>
        <v/>
      </c>
      <c r="SK8" s="35" t="str">
        <f t="shared" si="26"/>
        <v/>
      </c>
      <c r="SL8" s="35">
        <f t="shared" si="26"/>
        <v>21</v>
      </c>
      <c r="SM8" s="35" t="str">
        <f t="shared" si="26"/>
        <v/>
      </c>
      <c r="SN8" s="35" t="str">
        <f t="shared" si="26"/>
        <v/>
      </c>
      <c r="SO8" s="35" t="str">
        <f t="shared" si="26"/>
        <v/>
      </c>
      <c r="SP8" s="35" t="str">
        <f t="shared" si="26"/>
        <v/>
      </c>
      <c r="SQ8" s="35" t="str">
        <f t="shared" si="26"/>
        <v/>
      </c>
      <c r="SR8" s="35" t="str">
        <f t="shared" si="26"/>
        <v/>
      </c>
      <c r="SS8" s="35">
        <f t="shared" si="26"/>
        <v>22</v>
      </c>
      <c r="ST8" s="35" t="str">
        <f t="shared" si="26"/>
        <v/>
      </c>
      <c r="SU8" s="35" t="str">
        <f t="shared" si="26"/>
        <v/>
      </c>
      <c r="SV8" s="35" t="str">
        <f t="shared" si="26"/>
        <v/>
      </c>
      <c r="SW8" s="35" t="str">
        <f t="shared" si="26"/>
        <v/>
      </c>
      <c r="SX8" s="35" t="str">
        <f t="shared" si="26"/>
        <v/>
      </c>
      <c r="SY8" s="35" t="str">
        <f t="shared" si="26"/>
        <v/>
      </c>
      <c r="SZ8" s="35">
        <f t="shared" si="26"/>
        <v>23</v>
      </c>
      <c r="TA8" s="35" t="str">
        <f t="shared" si="26"/>
        <v/>
      </c>
      <c r="TB8" s="35" t="str">
        <f t="shared" si="26"/>
        <v/>
      </c>
      <c r="TC8" s="35" t="str">
        <f t="shared" si="26"/>
        <v/>
      </c>
      <c r="TD8" s="35" t="str">
        <f t="shared" si="26"/>
        <v/>
      </c>
      <c r="TE8" s="35" t="str">
        <f t="shared" si="26"/>
        <v/>
      </c>
      <c r="TF8" s="35" t="str">
        <f t="shared" si="26"/>
        <v/>
      </c>
      <c r="TG8" s="35">
        <f t="shared" si="26"/>
        <v>24</v>
      </c>
      <c r="TH8" s="35" t="str">
        <f t="shared" si="26"/>
        <v/>
      </c>
    </row>
    <row r="9" spans="1:528" x14ac:dyDescent="0.35">
      <c r="B9" s="37"/>
      <c r="C9" s="41" t="s">
        <v>76</v>
      </c>
      <c r="D9" s="4" t="str">
        <f>TEXT(D10,"TTT")</f>
        <v>Mi</v>
      </c>
      <c r="E9" s="4" t="str">
        <f t="shared" ref="E9:AY9" si="27">TEXT(E10,"TTT")</f>
        <v>Do</v>
      </c>
      <c r="F9" s="4" t="str">
        <f t="shared" si="27"/>
        <v>Fr</v>
      </c>
      <c r="G9" s="4" t="str">
        <f t="shared" si="27"/>
        <v>Sa</v>
      </c>
      <c r="H9" s="4" t="str">
        <f t="shared" si="27"/>
        <v>So</v>
      </c>
      <c r="I9" s="4" t="str">
        <f t="shared" si="27"/>
        <v>Mo</v>
      </c>
      <c r="J9" s="4" t="str">
        <f t="shared" si="27"/>
        <v>Di</v>
      </c>
      <c r="K9" s="4" t="str">
        <f t="shared" si="27"/>
        <v>Mi</v>
      </c>
      <c r="L9" s="4" t="str">
        <f t="shared" si="27"/>
        <v>Do</v>
      </c>
      <c r="M9" s="4" t="str">
        <f t="shared" si="27"/>
        <v>Fr</v>
      </c>
      <c r="N9" s="4" t="str">
        <f t="shared" si="27"/>
        <v>Sa</v>
      </c>
      <c r="O9" s="4" t="str">
        <f t="shared" si="27"/>
        <v>So</v>
      </c>
      <c r="P9" s="4" t="str">
        <f t="shared" si="27"/>
        <v>Mo</v>
      </c>
      <c r="Q9" s="4" t="str">
        <f t="shared" si="27"/>
        <v>Di</v>
      </c>
      <c r="R9" s="4" t="str">
        <f t="shared" si="27"/>
        <v>Mi</v>
      </c>
      <c r="S9" s="4" t="str">
        <f t="shared" si="27"/>
        <v>Do</v>
      </c>
      <c r="T9" s="4" t="str">
        <f t="shared" si="27"/>
        <v>Fr</v>
      </c>
      <c r="U9" s="4" t="str">
        <f t="shared" si="27"/>
        <v>Sa</v>
      </c>
      <c r="V9" s="4" t="str">
        <f t="shared" si="27"/>
        <v>So</v>
      </c>
      <c r="W9" s="4" t="str">
        <f t="shared" si="27"/>
        <v>Mo</v>
      </c>
      <c r="X9" s="4" t="str">
        <f t="shared" si="27"/>
        <v>Di</v>
      </c>
      <c r="Y9" s="4" t="str">
        <f t="shared" si="27"/>
        <v>Mi</v>
      </c>
      <c r="Z9" s="4" t="str">
        <f t="shared" si="27"/>
        <v>Do</v>
      </c>
      <c r="AA9" s="4" t="str">
        <f t="shared" si="27"/>
        <v>Fr</v>
      </c>
      <c r="AB9" s="4" t="str">
        <f t="shared" si="27"/>
        <v>Sa</v>
      </c>
      <c r="AC9" s="4" t="str">
        <f t="shared" si="27"/>
        <v>So</v>
      </c>
      <c r="AD9" s="4" t="str">
        <f t="shared" si="27"/>
        <v>Mo</v>
      </c>
      <c r="AE9" s="4" t="str">
        <f t="shared" si="27"/>
        <v>Di</v>
      </c>
      <c r="AF9" s="4" t="str">
        <f t="shared" si="27"/>
        <v>Mi</v>
      </c>
      <c r="AG9" s="4" t="str">
        <f t="shared" si="27"/>
        <v>Do</v>
      </c>
      <c r="AH9" s="4" t="str">
        <f t="shared" si="27"/>
        <v>Fr</v>
      </c>
      <c r="AI9" s="4" t="str">
        <f t="shared" si="27"/>
        <v>Sa</v>
      </c>
      <c r="AJ9" s="4" t="str">
        <f t="shared" si="27"/>
        <v>So</v>
      </c>
      <c r="AK9" s="4" t="str">
        <f t="shared" si="27"/>
        <v>Mo</v>
      </c>
      <c r="AL9" s="4" t="str">
        <f t="shared" si="27"/>
        <v>Di</v>
      </c>
      <c r="AM9" s="4" t="str">
        <f t="shared" si="27"/>
        <v>Mi</v>
      </c>
      <c r="AN9" s="4" t="str">
        <f t="shared" si="27"/>
        <v>Do</v>
      </c>
      <c r="AO9" s="4" t="str">
        <f t="shared" si="27"/>
        <v>Fr</v>
      </c>
      <c r="AP9" s="4" t="str">
        <f t="shared" si="27"/>
        <v>Sa</v>
      </c>
      <c r="AQ9" s="4" t="str">
        <f t="shared" si="27"/>
        <v>So</v>
      </c>
      <c r="AR9" s="4" t="str">
        <f t="shared" si="27"/>
        <v>Mo</v>
      </c>
      <c r="AS9" s="4" t="str">
        <f t="shared" si="27"/>
        <v>Di</v>
      </c>
      <c r="AT9" s="4" t="str">
        <f t="shared" si="27"/>
        <v>Mi</v>
      </c>
      <c r="AU9" s="4" t="str">
        <f t="shared" si="27"/>
        <v>Do</v>
      </c>
      <c r="AV9" s="4" t="str">
        <f t="shared" si="27"/>
        <v>Fr</v>
      </c>
      <c r="AW9" s="4" t="str">
        <f t="shared" si="27"/>
        <v>Sa</v>
      </c>
      <c r="AX9" s="4" t="str">
        <f t="shared" si="27"/>
        <v>So</v>
      </c>
      <c r="AY9" s="4" t="str">
        <f t="shared" si="27"/>
        <v>Mo</v>
      </c>
      <c r="AZ9" s="4" t="str">
        <f t="shared" ref="AZ9" si="28">TEXT(AZ10,"TTT")</f>
        <v>Di</v>
      </c>
      <c r="BA9" s="4" t="str">
        <f t="shared" ref="BA9" si="29">TEXT(BA10,"TTT")</f>
        <v>Mi</v>
      </c>
      <c r="BB9" s="4" t="str">
        <f t="shared" ref="BB9" si="30">TEXT(BB10,"TTT")</f>
        <v>Do</v>
      </c>
      <c r="BC9" s="4" t="str">
        <f t="shared" ref="BC9" si="31">TEXT(BC10,"TTT")</f>
        <v>Fr</v>
      </c>
      <c r="BD9" s="4" t="str">
        <f t="shared" ref="BD9" si="32">TEXT(BD10,"TTT")</f>
        <v>Sa</v>
      </c>
      <c r="BE9" s="4" t="str">
        <f t="shared" ref="BE9" si="33">TEXT(BE10,"TTT")</f>
        <v>So</v>
      </c>
      <c r="BF9" s="4" t="str">
        <f t="shared" ref="BF9" si="34">TEXT(BF10,"TTT")</f>
        <v>Mo</v>
      </c>
      <c r="BG9" s="4" t="str">
        <f t="shared" ref="BG9" si="35">TEXT(BG10,"TTT")</f>
        <v>Di</v>
      </c>
      <c r="BH9" s="4" t="str">
        <f t="shared" ref="BH9" si="36">TEXT(BH10,"TTT")</f>
        <v>Mi</v>
      </c>
      <c r="BI9" s="4" t="str">
        <f t="shared" ref="BI9" si="37">TEXT(BI10,"TTT")</f>
        <v>Do</v>
      </c>
      <c r="BJ9" s="4" t="str">
        <f t="shared" ref="BJ9" si="38">TEXT(BJ10,"TTT")</f>
        <v>Fr</v>
      </c>
      <c r="BK9" s="4" t="str">
        <f t="shared" ref="BK9" si="39">TEXT(BK10,"TTT")</f>
        <v>Sa</v>
      </c>
      <c r="BL9" s="4" t="str">
        <f t="shared" ref="BL9" si="40">TEXT(BL10,"TTT")</f>
        <v>So</v>
      </c>
      <c r="BM9" s="4" t="str">
        <f t="shared" ref="BM9" si="41">TEXT(BM10,"TTT")</f>
        <v>Mo</v>
      </c>
      <c r="BN9" s="4" t="str">
        <f t="shared" ref="BN9" si="42">TEXT(BN10,"TTT")</f>
        <v>Di</v>
      </c>
      <c r="BO9" s="4" t="str">
        <f t="shared" ref="BO9" si="43">TEXT(BO10,"TTT")</f>
        <v>Mi</v>
      </c>
      <c r="BP9" s="4" t="str">
        <f t="shared" ref="BP9" si="44">TEXT(BP10,"TTT")</f>
        <v>Do</v>
      </c>
      <c r="BQ9" s="4" t="str">
        <f t="shared" ref="BQ9" si="45">TEXT(BQ10,"TTT")</f>
        <v>Fr</v>
      </c>
      <c r="BR9" s="4" t="str">
        <f t="shared" ref="BR9" si="46">TEXT(BR10,"TTT")</f>
        <v>Sa</v>
      </c>
      <c r="BS9" s="4" t="str">
        <f t="shared" ref="BS9" si="47">TEXT(BS10,"TTT")</f>
        <v>So</v>
      </c>
      <c r="BT9" s="4" t="str">
        <f t="shared" ref="BT9" si="48">TEXT(BT10,"TTT")</f>
        <v>Mo</v>
      </c>
      <c r="BU9" s="4" t="str">
        <f t="shared" ref="BU9" si="49">TEXT(BU10,"TTT")</f>
        <v>Di</v>
      </c>
      <c r="BV9" s="4" t="str">
        <f t="shared" ref="BV9" si="50">TEXT(BV10,"TTT")</f>
        <v>Mi</v>
      </c>
      <c r="BW9" s="4" t="str">
        <f t="shared" ref="BW9" si="51">TEXT(BW10,"TTT")</f>
        <v>Do</v>
      </c>
      <c r="BX9" s="4" t="str">
        <f t="shared" ref="BX9" si="52">TEXT(BX10,"TTT")</f>
        <v>Fr</v>
      </c>
      <c r="BY9" s="4" t="str">
        <f t="shared" ref="BY9" si="53">TEXT(BY10,"TTT")</f>
        <v>Sa</v>
      </c>
      <c r="BZ9" s="4" t="str">
        <f t="shared" ref="BZ9" si="54">TEXT(BZ10,"TTT")</f>
        <v>So</v>
      </c>
      <c r="CA9" s="4" t="str">
        <f t="shared" ref="CA9" si="55">TEXT(CA10,"TTT")</f>
        <v>Mo</v>
      </c>
      <c r="CB9" s="4" t="str">
        <f t="shared" ref="CB9" si="56">TEXT(CB10,"TTT")</f>
        <v>Di</v>
      </c>
      <c r="CC9" s="4" t="str">
        <f t="shared" ref="CC9" si="57">TEXT(CC10,"TTT")</f>
        <v>Mi</v>
      </c>
      <c r="CD9" s="4" t="str">
        <f t="shared" ref="CD9" si="58">TEXT(CD10,"TTT")</f>
        <v>Do</v>
      </c>
      <c r="CE9" s="4" t="str">
        <f t="shared" ref="CE9" si="59">TEXT(CE10,"TTT")</f>
        <v>Fr</v>
      </c>
      <c r="CF9" s="4" t="str">
        <f t="shared" ref="CF9" si="60">TEXT(CF10,"TTT")</f>
        <v>Sa</v>
      </c>
      <c r="CG9" s="4" t="str">
        <f t="shared" ref="CG9" si="61">TEXT(CG10,"TTT")</f>
        <v>So</v>
      </c>
      <c r="CH9" s="4" t="str">
        <f t="shared" ref="CH9" si="62">TEXT(CH10,"TTT")</f>
        <v>Mo</v>
      </c>
      <c r="CI9" s="4" t="str">
        <f t="shared" ref="CI9" si="63">TEXT(CI10,"TTT")</f>
        <v>Di</v>
      </c>
      <c r="CJ9" s="4" t="str">
        <f t="shared" ref="CJ9" si="64">TEXT(CJ10,"TTT")</f>
        <v>Mi</v>
      </c>
      <c r="CK9" s="4" t="str">
        <f t="shared" ref="CK9" si="65">TEXT(CK10,"TTT")</f>
        <v>Do</v>
      </c>
      <c r="CL9" s="4" t="str">
        <f t="shared" ref="CL9" si="66">TEXT(CL10,"TTT")</f>
        <v>Fr</v>
      </c>
      <c r="CM9" s="4" t="str">
        <f t="shared" ref="CM9" si="67">TEXT(CM10,"TTT")</f>
        <v>Sa</v>
      </c>
      <c r="CN9" s="4" t="str">
        <f t="shared" ref="CN9" si="68">TEXT(CN10,"TTT")</f>
        <v>So</v>
      </c>
      <c r="CO9" s="4" t="str">
        <f t="shared" ref="CO9" si="69">TEXT(CO10,"TTT")</f>
        <v>Mo</v>
      </c>
      <c r="CP9" s="4" t="str">
        <f t="shared" ref="CP9" si="70">TEXT(CP10,"TTT")</f>
        <v>Di</v>
      </c>
      <c r="CQ9" s="4" t="str">
        <f t="shared" ref="CQ9" si="71">TEXT(CQ10,"TTT")</f>
        <v>Mi</v>
      </c>
      <c r="CR9" s="4" t="str">
        <f t="shared" ref="CR9" si="72">TEXT(CR10,"TTT")</f>
        <v>Do</v>
      </c>
      <c r="CS9" s="4" t="str">
        <f t="shared" ref="CS9" si="73">TEXT(CS10,"TTT")</f>
        <v>Fr</v>
      </c>
      <c r="CT9" s="4" t="str">
        <f t="shared" ref="CT9" si="74">TEXT(CT10,"TTT")</f>
        <v>Sa</v>
      </c>
      <c r="CU9" s="4" t="str">
        <f t="shared" ref="CU9" si="75">TEXT(CU10,"TTT")</f>
        <v>So</v>
      </c>
      <c r="CV9" s="4" t="str">
        <f t="shared" ref="CV9" si="76">TEXT(CV10,"TTT")</f>
        <v>Mo</v>
      </c>
      <c r="CW9" s="4" t="str">
        <f t="shared" ref="CW9" si="77">TEXT(CW10,"TTT")</f>
        <v>Di</v>
      </c>
      <c r="CX9" s="4" t="str">
        <f t="shared" ref="CX9" si="78">TEXT(CX10,"TTT")</f>
        <v>Mi</v>
      </c>
      <c r="CY9" s="4" t="str">
        <f t="shared" ref="CY9" si="79">TEXT(CY10,"TTT")</f>
        <v>Do</v>
      </c>
      <c r="CZ9" s="4" t="str">
        <f t="shared" ref="CZ9" si="80">TEXT(CZ10,"TTT")</f>
        <v>Fr</v>
      </c>
      <c r="DA9" s="4" t="str">
        <f t="shared" ref="DA9" si="81">TEXT(DA10,"TTT")</f>
        <v>Sa</v>
      </c>
      <c r="DB9" s="4" t="str">
        <f t="shared" ref="DB9" si="82">TEXT(DB10,"TTT")</f>
        <v>So</v>
      </c>
      <c r="DC9" s="4" t="str">
        <f t="shared" ref="DC9" si="83">TEXT(DC10,"TTT")</f>
        <v>Mo</v>
      </c>
      <c r="DD9" s="4" t="str">
        <f t="shared" ref="DD9" si="84">TEXT(DD10,"TTT")</f>
        <v>Di</v>
      </c>
      <c r="DE9" s="4" t="str">
        <f t="shared" ref="DE9" si="85">TEXT(DE10,"TTT")</f>
        <v>Mi</v>
      </c>
      <c r="DF9" s="4" t="str">
        <f t="shared" ref="DF9" si="86">TEXT(DF10,"TTT")</f>
        <v>Do</v>
      </c>
      <c r="DG9" s="4" t="str">
        <f t="shared" ref="DG9" si="87">TEXT(DG10,"TTT")</f>
        <v>Fr</v>
      </c>
      <c r="DH9" s="4" t="str">
        <f t="shared" ref="DH9" si="88">TEXT(DH10,"TTT")</f>
        <v>Sa</v>
      </c>
      <c r="DI9" s="4" t="str">
        <f t="shared" ref="DI9" si="89">TEXT(DI10,"TTT")</f>
        <v>So</v>
      </c>
      <c r="DJ9" s="4" t="str">
        <f t="shared" ref="DJ9" si="90">TEXT(DJ10,"TTT")</f>
        <v>Mo</v>
      </c>
      <c r="DK9" s="4" t="str">
        <f t="shared" ref="DK9" si="91">TEXT(DK10,"TTT")</f>
        <v>Di</v>
      </c>
      <c r="DL9" s="4" t="str">
        <f t="shared" ref="DL9" si="92">TEXT(DL10,"TTT")</f>
        <v>Mi</v>
      </c>
      <c r="DM9" s="4" t="str">
        <f t="shared" ref="DM9" si="93">TEXT(DM10,"TTT")</f>
        <v>Do</v>
      </c>
      <c r="DN9" s="4" t="str">
        <f t="shared" ref="DN9" si="94">TEXT(DN10,"TTT")</f>
        <v>Fr</v>
      </c>
      <c r="DO9" s="4" t="str">
        <f t="shared" ref="DO9" si="95">TEXT(DO10,"TTT")</f>
        <v>Sa</v>
      </c>
      <c r="DP9" s="4" t="str">
        <f t="shared" ref="DP9" si="96">TEXT(DP10,"TTT")</f>
        <v>So</v>
      </c>
      <c r="DQ9" s="4" t="str">
        <f t="shared" ref="DQ9" si="97">TEXT(DQ10,"TTT")</f>
        <v>Mo</v>
      </c>
      <c r="DR9" s="4" t="str">
        <f t="shared" ref="DR9" si="98">TEXT(DR10,"TTT")</f>
        <v>Di</v>
      </c>
      <c r="DS9" s="4" t="str">
        <f t="shared" ref="DS9" si="99">TEXT(DS10,"TTT")</f>
        <v>Mi</v>
      </c>
      <c r="DT9" s="4" t="str">
        <f t="shared" ref="DT9" si="100">TEXT(DT10,"TTT")</f>
        <v>Do</v>
      </c>
      <c r="DU9" s="4" t="str">
        <f t="shared" ref="DU9" si="101">TEXT(DU10,"TTT")</f>
        <v>Fr</v>
      </c>
      <c r="DV9" s="4" t="str">
        <f t="shared" ref="DV9" si="102">TEXT(DV10,"TTT")</f>
        <v>Sa</v>
      </c>
      <c r="DW9" s="4" t="str">
        <f t="shared" ref="DW9" si="103">TEXT(DW10,"TTT")</f>
        <v>So</v>
      </c>
      <c r="DX9" s="4" t="str">
        <f t="shared" ref="DX9" si="104">TEXT(DX10,"TTT")</f>
        <v>Mo</v>
      </c>
      <c r="DY9" s="4" t="str">
        <f t="shared" ref="DY9" si="105">TEXT(DY10,"TTT")</f>
        <v>Di</v>
      </c>
      <c r="DZ9" s="4" t="str">
        <f t="shared" ref="DZ9" si="106">TEXT(DZ10,"TTT")</f>
        <v>Mi</v>
      </c>
      <c r="EA9" s="4" t="str">
        <f t="shared" ref="EA9" si="107">TEXT(EA10,"TTT")</f>
        <v>Do</v>
      </c>
      <c r="EB9" s="4" t="str">
        <f t="shared" ref="EB9" si="108">TEXT(EB10,"TTT")</f>
        <v>Fr</v>
      </c>
      <c r="EC9" s="4" t="str">
        <f t="shared" ref="EC9" si="109">TEXT(EC10,"TTT")</f>
        <v>Sa</v>
      </c>
      <c r="ED9" s="4" t="str">
        <f t="shared" ref="ED9" si="110">TEXT(ED10,"TTT")</f>
        <v>So</v>
      </c>
      <c r="EE9" s="4" t="str">
        <f t="shared" ref="EE9" si="111">TEXT(EE10,"TTT")</f>
        <v>Mo</v>
      </c>
      <c r="EF9" s="4" t="str">
        <f t="shared" ref="EF9" si="112">TEXT(EF10,"TTT")</f>
        <v>Di</v>
      </c>
      <c r="EG9" s="4" t="str">
        <f t="shared" ref="EG9" si="113">TEXT(EG10,"TTT")</f>
        <v>Mi</v>
      </c>
      <c r="EH9" s="4" t="str">
        <f t="shared" ref="EH9" si="114">TEXT(EH10,"TTT")</f>
        <v>Do</v>
      </c>
      <c r="EI9" s="4" t="str">
        <f t="shared" ref="EI9" si="115">TEXT(EI10,"TTT")</f>
        <v>Fr</v>
      </c>
      <c r="EJ9" s="4" t="str">
        <f t="shared" ref="EJ9" si="116">TEXT(EJ10,"TTT")</f>
        <v>Sa</v>
      </c>
      <c r="EK9" s="4" t="str">
        <f t="shared" ref="EK9" si="117">TEXT(EK10,"TTT")</f>
        <v>So</v>
      </c>
      <c r="EL9" s="4" t="str">
        <f t="shared" ref="EL9" si="118">TEXT(EL10,"TTT")</f>
        <v>Mo</v>
      </c>
      <c r="EM9" s="4" t="str">
        <f t="shared" ref="EM9" si="119">TEXT(EM10,"TTT")</f>
        <v>Di</v>
      </c>
      <c r="EN9" s="4" t="str">
        <f t="shared" ref="EN9" si="120">TEXT(EN10,"TTT")</f>
        <v>Mi</v>
      </c>
      <c r="EO9" s="4" t="str">
        <f t="shared" ref="EO9" si="121">TEXT(EO10,"TTT")</f>
        <v>Do</v>
      </c>
      <c r="EP9" s="4" t="str">
        <f t="shared" ref="EP9" si="122">TEXT(EP10,"TTT")</f>
        <v>Fr</v>
      </c>
      <c r="EQ9" s="4" t="str">
        <f t="shared" ref="EQ9" si="123">TEXT(EQ10,"TTT")</f>
        <v>Sa</v>
      </c>
      <c r="ER9" s="4" t="str">
        <f t="shared" ref="ER9" si="124">TEXT(ER10,"TTT")</f>
        <v>So</v>
      </c>
      <c r="ES9" s="4" t="str">
        <f t="shared" ref="ES9" si="125">TEXT(ES10,"TTT")</f>
        <v>Mo</v>
      </c>
      <c r="ET9" s="4" t="str">
        <f t="shared" ref="ET9" si="126">TEXT(ET10,"TTT")</f>
        <v>Di</v>
      </c>
      <c r="EU9" s="4" t="str">
        <f t="shared" ref="EU9" si="127">TEXT(EU10,"TTT")</f>
        <v>Mi</v>
      </c>
      <c r="EV9" s="4" t="str">
        <f t="shared" ref="EV9" si="128">TEXT(EV10,"TTT")</f>
        <v>Do</v>
      </c>
      <c r="EW9" s="4" t="str">
        <f t="shared" ref="EW9" si="129">TEXT(EW10,"TTT")</f>
        <v>Fr</v>
      </c>
      <c r="EX9" s="4" t="str">
        <f t="shared" ref="EX9" si="130">TEXT(EX10,"TTT")</f>
        <v>Sa</v>
      </c>
      <c r="EY9" s="4" t="str">
        <f t="shared" ref="EY9" si="131">TEXT(EY10,"TTT")</f>
        <v>So</v>
      </c>
      <c r="EZ9" s="4" t="str">
        <f t="shared" ref="EZ9" si="132">TEXT(EZ10,"TTT")</f>
        <v>Mo</v>
      </c>
      <c r="FA9" s="4" t="str">
        <f t="shared" ref="FA9" si="133">TEXT(FA10,"TTT")</f>
        <v>Di</v>
      </c>
      <c r="FB9" s="4" t="str">
        <f t="shared" ref="FB9" si="134">TEXT(FB10,"TTT")</f>
        <v>Mi</v>
      </c>
      <c r="FC9" s="4" t="str">
        <f t="shared" ref="FC9" si="135">TEXT(FC10,"TTT")</f>
        <v>Do</v>
      </c>
      <c r="FD9" s="4" t="str">
        <f t="shared" ref="FD9" si="136">TEXT(FD10,"TTT")</f>
        <v>Fr</v>
      </c>
      <c r="FE9" s="4" t="str">
        <f t="shared" ref="FE9" si="137">TEXT(FE10,"TTT")</f>
        <v>Sa</v>
      </c>
      <c r="FF9" s="4" t="str">
        <f t="shared" ref="FF9" si="138">TEXT(FF10,"TTT")</f>
        <v>So</v>
      </c>
      <c r="FG9" s="4" t="str">
        <f t="shared" ref="FG9" si="139">TEXT(FG10,"TTT")</f>
        <v>Mo</v>
      </c>
      <c r="FH9" s="4" t="str">
        <f t="shared" ref="FH9" si="140">TEXT(FH10,"TTT")</f>
        <v>Di</v>
      </c>
      <c r="FI9" s="4" t="str">
        <f t="shared" ref="FI9" si="141">TEXT(FI10,"TTT")</f>
        <v>Mi</v>
      </c>
      <c r="FJ9" s="4" t="str">
        <f t="shared" ref="FJ9" si="142">TEXT(FJ10,"TTT")</f>
        <v>Do</v>
      </c>
      <c r="FK9" s="4" t="str">
        <f t="shared" ref="FK9" si="143">TEXT(FK10,"TTT")</f>
        <v>Fr</v>
      </c>
      <c r="FL9" s="4" t="str">
        <f t="shared" ref="FL9" si="144">TEXT(FL10,"TTT")</f>
        <v>Sa</v>
      </c>
      <c r="FM9" s="4" t="str">
        <f t="shared" ref="FM9" si="145">TEXT(FM10,"TTT")</f>
        <v>So</v>
      </c>
      <c r="FN9" s="4" t="str">
        <f t="shared" ref="FN9" si="146">TEXT(FN10,"TTT")</f>
        <v>Mo</v>
      </c>
      <c r="FO9" s="4" t="str">
        <f t="shared" ref="FO9" si="147">TEXT(FO10,"TTT")</f>
        <v>Di</v>
      </c>
      <c r="FP9" s="4" t="str">
        <f t="shared" ref="FP9" si="148">TEXT(FP10,"TTT")</f>
        <v>Mi</v>
      </c>
      <c r="FQ9" s="4" t="str">
        <f t="shared" ref="FQ9" si="149">TEXT(FQ10,"TTT")</f>
        <v>Do</v>
      </c>
      <c r="FR9" s="4" t="str">
        <f t="shared" ref="FR9" si="150">TEXT(FR10,"TTT")</f>
        <v>Fr</v>
      </c>
      <c r="FS9" s="4" t="str">
        <f t="shared" ref="FS9" si="151">TEXT(FS10,"TTT")</f>
        <v>Sa</v>
      </c>
      <c r="FT9" s="4" t="str">
        <f t="shared" ref="FT9" si="152">TEXT(FT10,"TTT")</f>
        <v>So</v>
      </c>
      <c r="FU9" s="4" t="str">
        <f t="shared" ref="FU9" si="153">TEXT(FU10,"TTT")</f>
        <v>Mo</v>
      </c>
      <c r="FV9" s="4" t="str">
        <f t="shared" ref="FV9" si="154">TEXT(FV10,"TTT")</f>
        <v>Di</v>
      </c>
      <c r="FW9" s="4" t="str">
        <f t="shared" ref="FW9" si="155">TEXT(FW10,"TTT")</f>
        <v>Mi</v>
      </c>
      <c r="FX9" s="4" t="str">
        <f t="shared" ref="FX9" si="156">TEXT(FX10,"TTT")</f>
        <v>Do</v>
      </c>
      <c r="FY9" s="4" t="str">
        <f t="shared" ref="FY9" si="157">TEXT(FY10,"TTT")</f>
        <v>Fr</v>
      </c>
      <c r="FZ9" s="4" t="str">
        <f t="shared" ref="FZ9" si="158">TEXT(FZ10,"TTT")</f>
        <v>Sa</v>
      </c>
      <c r="GA9" s="4" t="str">
        <f t="shared" ref="GA9" si="159">TEXT(GA10,"TTT")</f>
        <v>So</v>
      </c>
      <c r="GB9" s="4" t="str">
        <f t="shared" ref="GB9" si="160">TEXT(GB10,"TTT")</f>
        <v>Mo</v>
      </c>
      <c r="GC9" s="4" t="str">
        <f t="shared" ref="GC9" si="161">TEXT(GC10,"TTT")</f>
        <v>Di</v>
      </c>
      <c r="GD9" s="4" t="str">
        <f t="shared" ref="GD9" si="162">TEXT(GD10,"TTT")</f>
        <v>Mi</v>
      </c>
      <c r="GE9" s="4" t="str">
        <f t="shared" ref="GE9" si="163">TEXT(GE10,"TTT")</f>
        <v>Do</v>
      </c>
      <c r="GF9" s="4" t="str">
        <f t="shared" ref="GF9" si="164">TEXT(GF10,"TTT")</f>
        <v>Fr</v>
      </c>
      <c r="GG9" s="4" t="str">
        <f t="shared" ref="GG9" si="165">TEXT(GG10,"TTT")</f>
        <v>Sa</v>
      </c>
      <c r="GH9" s="4" t="str">
        <f t="shared" ref="GH9" si="166">TEXT(GH10,"TTT")</f>
        <v>So</v>
      </c>
      <c r="GI9" s="4" t="str">
        <f t="shared" ref="GI9" si="167">TEXT(GI10,"TTT")</f>
        <v>Mo</v>
      </c>
      <c r="GJ9" s="4" t="str">
        <f t="shared" ref="GJ9" si="168">TEXT(GJ10,"TTT")</f>
        <v>Di</v>
      </c>
      <c r="GK9" s="4" t="str">
        <f t="shared" ref="GK9" si="169">TEXT(GK10,"TTT")</f>
        <v>Mi</v>
      </c>
      <c r="GL9" s="4" t="str">
        <f t="shared" ref="GL9" si="170">TEXT(GL10,"TTT")</f>
        <v>Do</v>
      </c>
      <c r="GM9" s="4" t="str">
        <f t="shared" ref="GM9" si="171">TEXT(GM10,"TTT")</f>
        <v>Fr</v>
      </c>
      <c r="GN9" s="4" t="str">
        <f t="shared" ref="GN9" si="172">TEXT(GN10,"TTT")</f>
        <v>Sa</v>
      </c>
      <c r="GO9" s="4" t="str">
        <f t="shared" ref="GO9" si="173">TEXT(GO10,"TTT")</f>
        <v>So</v>
      </c>
      <c r="GP9" s="4" t="str">
        <f t="shared" ref="GP9" si="174">TEXT(GP10,"TTT")</f>
        <v>Mo</v>
      </c>
      <c r="GQ9" s="4" t="str">
        <f t="shared" ref="GQ9" si="175">TEXT(GQ10,"TTT")</f>
        <v>Di</v>
      </c>
      <c r="GR9" s="4" t="str">
        <f t="shared" ref="GR9" si="176">TEXT(GR10,"TTT")</f>
        <v>Mi</v>
      </c>
      <c r="GS9" s="4" t="str">
        <f t="shared" ref="GS9" si="177">TEXT(GS10,"TTT")</f>
        <v>Do</v>
      </c>
      <c r="GT9" s="4" t="str">
        <f t="shared" ref="GT9" si="178">TEXT(GT10,"TTT")</f>
        <v>Fr</v>
      </c>
      <c r="GU9" s="4" t="str">
        <f t="shared" ref="GU9" si="179">TEXT(GU10,"TTT")</f>
        <v>Sa</v>
      </c>
      <c r="GV9" s="4" t="str">
        <f t="shared" ref="GV9" si="180">TEXT(GV10,"TTT")</f>
        <v>So</v>
      </c>
      <c r="GW9" s="4" t="str">
        <f t="shared" ref="GW9" si="181">TEXT(GW10,"TTT")</f>
        <v>Mo</v>
      </c>
      <c r="GX9" s="4" t="str">
        <f t="shared" ref="GX9" si="182">TEXT(GX10,"TTT")</f>
        <v>Di</v>
      </c>
      <c r="GY9" s="4" t="str">
        <f t="shared" ref="GY9" si="183">TEXT(GY10,"TTT")</f>
        <v>Mi</v>
      </c>
      <c r="GZ9" s="4" t="str">
        <f t="shared" ref="GZ9" si="184">TEXT(GZ10,"TTT")</f>
        <v>Do</v>
      </c>
      <c r="HA9" s="4" t="str">
        <f t="shared" ref="HA9" si="185">TEXT(HA10,"TTT")</f>
        <v>Fr</v>
      </c>
      <c r="HB9" s="4" t="str">
        <f t="shared" ref="HB9" si="186">TEXT(HB10,"TTT")</f>
        <v>Sa</v>
      </c>
      <c r="HC9" s="4" t="str">
        <f t="shared" ref="HC9" si="187">TEXT(HC10,"TTT")</f>
        <v>So</v>
      </c>
      <c r="HD9" s="4" t="str">
        <f t="shared" ref="HD9" si="188">TEXT(HD10,"TTT")</f>
        <v>Mo</v>
      </c>
      <c r="HE9" s="4" t="str">
        <f t="shared" ref="HE9" si="189">TEXT(HE10,"TTT")</f>
        <v>Di</v>
      </c>
      <c r="HF9" s="4" t="str">
        <f t="shared" ref="HF9" si="190">TEXT(HF10,"TTT")</f>
        <v>Mi</v>
      </c>
      <c r="HG9" s="4" t="str">
        <f t="shared" ref="HG9" si="191">TEXT(HG10,"TTT")</f>
        <v>Do</v>
      </c>
      <c r="HH9" s="4" t="str">
        <f t="shared" ref="HH9" si="192">TEXT(HH10,"TTT")</f>
        <v>Fr</v>
      </c>
      <c r="HI9" s="4" t="str">
        <f t="shared" ref="HI9" si="193">TEXT(HI10,"TTT")</f>
        <v>Sa</v>
      </c>
      <c r="HJ9" s="4" t="str">
        <f t="shared" ref="HJ9" si="194">TEXT(HJ10,"TTT")</f>
        <v>So</v>
      </c>
      <c r="HK9" s="4" t="str">
        <f t="shared" ref="HK9" si="195">TEXT(HK10,"TTT")</f>
        <v>Mo</v>
      </c>
      <c r="HL9" s="4" t="str">
        <f t="shared" ref="HL9" si="196">TEXT(HL10,"TTT")</f>
        <v>Di</v>
      </c>
      <c r="HM9" s="4" t="str">
        <f t="shared" ref="HM9" si="197">TEXT(HM10,"TTT")</f>
        <v>Mi</v>
      </c>
      <c r="HN9" s="4" t="str">
        <f t="shared" ref="HN9" si="198">TEXT(HN10,"TTT")</f>
        <v>Do</v>
      </c>
      <c r="HO9" s="4" t="str">
        <f t="shared" ref="HO9" si="199">TEXT(HO10,"TTT")</f>
        <v>Fr</v>
      </c>
      <c r="HP9" s="4" t="str">
        <f t="shared" ref="HP9" si="200">TEXT(HP10,"TTT")</f>
        <v>Sa</v>
      </c>
      <c r="HQ9" s="4" t="str">
        <f t="shared" ref="HQ9" si="201">TEXT(HQ10,"TTT")</f>
        <v>So</v>
      </c>
      <c r="HR9" s="4" t="str">
        <f t="shared" ref="HR9" si="202">TEXT(HR10,"TTT")</f>
        <v>Mo</v>
      </c>
      <c r="HS9" s="4" t="str">
        <f t="shared" ref="HS9" si="203">TEXT(HS10,"TTT")</f>
        <v>Di</v>
      </c>
      <c r="HT9" s="4" t="str">
        <f t="shared" ref="HT9" si="204">TEXT(HT10,"TTT")</f>
        <v>Mi</v>
      </c>
      <c r="HU9" s="4" t="str">
        <f t="shared" ref="HU9" si="205">TEXT(HU10,"TTT")</f>
        <v>Do</v>
      </c>
      <c r="HV9" s="4" t="str">
        <f t="shared" ref="HV9" si="206">TEXT(HV10,"TTT")</f>
        <v>Fr</v>
      </c>
      <c r="HW9" s="4" t="str">
        <f t="shared" ref="HW9" si="207">TEXT(HW10,"TTT")</f>
        <v>Sa</v>
      </c>
      <c r="HX9" s="4" t="str">
        <f t="shared" ref="HX9" si="208">TEXT(HX10,"TTT")</f>
        <v>So</v>
      </c>
      <c r="HY9" s="4" t="str">
        <f t="shared" ref="HY9" si="209">TEXT(HY10,"TTT")</f>
        <v>Mo</v>
      </c>
      <c r="HZ9" s="4" t="str">
        <f t="shared" ref="HZ9" si="210">TEXT(HZ10,"TTT")</f>
        <v>Di</v>
      </c>
      <c r="IA9" s="4" t="str">
        <f t="shared" ref="IA9" si="211">TEXT(IA10,"TTT")</f>
        <v>Mi</v>
      </c>
      <c r="IB9" s="4" t="str">
        <f t="shared" ref="IB9" si="212">TEXT(IB10,"TTT")</f>
        <v>Do</v>
      </c>
      <c r="IC9" s="4" t="str">
        <f t="shared" ref="IC9" si="213">TEXT(IC10,"TTT")</f>
        <v>Fr</v>
      </c>
      <c r="ID9" s="4" t="str">
        <f t="shared" ref="ID9" si="214">TEXT(ID10,"TTT")</f>
        <v>Sa</v>
      </c>
      <c r="IE9" s="4" t="str">
        <f t="shared" ref="IE9" si="215">TEXT(IE10,"TTT")</f>
        <v>So</v>
      </c>
      <c r="IF9" s="4" t="str">
        <f t="shared" ref="IF9" si="216">TEXT(IF10,"TTT")</f>
        <v>Mo</v>
      </c>
      <c r="IG9" s="4" t="str">
        <f t="shared" ref="IG9" si="217">TEXT(IG10,"TTT")</f>
        <v>Di</v>
      </c>
      <c r="IH9" s="4" t="str">
        <f t="shared" ref="IH9" si="218">TEXT(IH10,"TTT")</f>
        <v>Mi</v>
      </c>
      <c r="II9" s="4" t="str">
        <f t="shared" ref="II9" si="219">TEXT(II10,"TTT")</f>
        <v>Do</v>
      </c>
      <c r="IJ9" s="4" t="str">
        <f t="shared" ref="IJ9" si="220">TEXT(IJ10,"TTT")</f>
        <v>Fr</v>
      </c>
      <c r="IK9" s="4" t="str">
        <f t="shared" ref="IK9" si="221">TEXT(IK10,"TTT")</f>
        <v>Sa</v>
      </c>
      <c r="IL9" s="4" t="str">
        <f t="shared" ref="IL9" si="222">TEXT(IL10,"TTT")</f>
        <v>So</v>
      </c>
      <c r="IM9" s="4" t="str">
        <f t="shared" ref="IM9" si="223">TEXT(IM10,"TTT")</f>
        <v>Mo</v>
      </c>
      <c r="IN9" s="4" t="str">
        <f t="shared" ref="IN9" si="224">TEXT(IN10,"TTT")</f>
        <v>Di</v>
      </c>
      <c r="IO9" s="4" t="str">
        <f t="shared" ref="IO9" si="225">TEXT(IO10,"TTT")</f>
        <v>Mi</v>
      </c>
      <c r="IP9" s="4" t="str">
        <f t="shared" ref="IP9" si="226">TEXT(IP10,"TTT")</f>
        <v>Do</v>
      </c>
      <c r="IQ9" s="4" t="str">
        <f t="shared" ref="IQ9" si="227">TEXT(IQ10,"TTT")</f>
        <v>Fr</v>
      </c>
      <c r="IR9" s="4" t="str">
        <f t="shared" ref="IR9" si="228">TEXT(IR10,"TTT")</f>
        <v>Sa</v>
      </c>
      <c r="IS9" s="4" t="str">
        <f t="shared" ref="IS9" si="229">TEXT(IS10,"TTT")</f>
        <v>So</v>
      </c>
      <c r="IT9" s="4" t="str">
        <f t="shared" ref="IT9" si="230">TEXT(IT10,"TTT")</f>
        <v>Mo</v>
      </c>
      <c r="IU9" s="4" t="str">
        <f t="shared" ref="IU9" si="231">TEXT(IU10,"TTT")</f>
        <v>Di</v>
      </c>
      <c r="IV9" s="4" t="str">
        <f t="shared" ref="IV9" si="232">TEXT(IV10,"TTT")</f>
        <v>Mi</v>
      </c>
      <c r="IW9" s="4" t="str">
        <f t="shared" ref="IW9" si="233">TEXT(IW10,"TTT")</f>
        <v>Do</v>
      </c>
      <c r="IX9" s="4" t="str">
        <f t="shared" ref="IX9" si="234">TEXT(IX10,"TTT")</f>
        <v>Fr</v>
      </c>
      <c r="IY9" s="4" t="str">
        <f t="shared" ref="IY9" si="235">TEXT(IY10,"TTT")</f>
        <v>Sa</v>
      </c>
      <c r="IZ9" s="4" t="str">
        <f t="shared" ref="IZ9" si="236">TEXT(IZ10,"TTT")</f>
        <v>So</v>
      </c>
      <c r="JA9" s="4" t="str">
        <f t="shared" ref="JA9" si="237">TEXT(JA10,"TTT")</f>
        <v>Mo</v>
      </c>
      <c r="JB9" s="4" t="str">
        <f t="shared" ref="JB9" si="238">TEXT(JB10,"TTT")</f>
        <v>Di</v>
      </c>
      <c r="JC9" s="4" t="str">
        <f t="shared" ref="JC9" si="239">TEXT(JC10,"TTT")</f>
        <v>Mi</v>
      </c>
      <c r="JD9" s="4" t="str">
        <f t="shared" ref="JD9" si="240">TEXT(JD10,"TTT")</f>
        <v>Do</v>
      </c>
      <c r="JE9" s="4" t="str">
        <f t="shared" ref="JE9" si="241">TEXT(JE10,"TTT")</f>
        <v>Fr</v>
      </c>
      <c r="JF9" s="4" t="str">
        <f t="shared" ref="JF9" si="242">TEXT(JF10,"TTT")</f>
        <v>Sa</v>
      </c>
      <c r="JG9" s="4" t="str">
        <f t="shared" ref="JG9" si="243">TEXT(JG10,"TTT")</f>
        <v>So</v>
      </c>
      <c r="JH9" s="4" t="str">
        <f t="shared" ref="JH9" si="244">TEXT(JH10,"TTT")</f>
        <v>Mo</v>
      </c>
      <c r="JI9" s="4" t="str">
        <f t="shared" ref="JI9" si="245">TEXT(JI10,"TTT")</f>
        <v>Di</v>
      </c>
      <c r="JJ9" s="4" t="str">
        <f t="shared" ref="JJ9" si="246">TEXT(JJ10,"TTT")</f>
        <v>Mi</v>
      </c>
      <c r="JK9" s="4" t="str">
        <f t="shared" ref="JK9" si="247">TEXT(JK10,"TTT")</f>
        <v>Do</v>
      </c>
      <c r="JL9" s="4" t="str">
        <f t="shared" ref="JL9" si="248">TEXT(JL10,"TTT")</f>
        <v>Fr</v>
      </c>
      <c r="JM9" s="4" t="str">
        <f t="shared" ref="JM9" si="249">TEXT(JM10,"TTT")</f>
        <v>Sa</v>
      </c>
      <c r="JN9" s="4" t="str">
        <f t="shared" ref="JN9" si="250">TEXT(JN10,"TTT")</f>
        <v>So</v>
      </c>
      <c r="JO9" s="4" t="str">
        <f t="shared" ref="JO9" si="251">TEXT(JO10,"TTT")</f>
        <v>Mo</v>
      </c>
      <c r="JP9" s="4" t="str">
        <f t="shared" ref="JP9" si="252">TEXT(JP10,"TTT")</f>
        <v>Di</v>
      </c>
      <c r="JQ9" s="4" t="str">
        <f t="shared" ref="JQ9" si="253">TEXT(JQ10,"TTT")</f>
        <v>Mi</v>
      </c>
      <c r="JR9" s="4" t="str">
        <f t="shared" ref="JR9" si="254">TEXT(JR10,"TTT")</f>
        <v>Do</v>
      </c>
      <c r="JS9" s="4" t="str">
        <f t="shared" ref="JS9" si="255">TEXT(JS10,"TTT")</f>
        <v>Fr</v>
      </c>
      <c r="JT9" s="4" t="str">
        <f t="shared" ref="JT9" si="256">TEXT(JT10,"TTT")</f>
        <v>Sa</v>
      </c>
      <c r="JU9" s="4" t="str">
        <f t="shared" ref="JU9" si="257">TEXT(JU10,"TTT")</f>
        <v>So</v>
      </c>
      <c r="JV9" s="4" t="str">
        <f t="shared" ref="JV9" si="258">TEXT(JV10,"TTT")</f>
        <v>Mo</v>
      </c>
      <c r="JW9" s="4" t="str">
        <f t="shared" ref="JW9" si="259">TEXT(JW10,"TTT")</f>
        <v>Di</v>
      </c>
      <c r="JX9" s="4" t="str">
        <f t="shared" ref="JX9" si="260">TEXT(JX10,"TTT")</f>
        <v>Mi</v>
      </c>
      <c r="JY9" s="4" t="str">
        <f t="shared" ref="JY9" si="261">TEXT(JY10,"TTT")</f>
        <v>Do</v>
      </c>
      <c r="JZ9" s="4" t="str">
        <f t="shared" ref="JZ9" si="262">TEXT(JZ10,"TTT")</f>
        <v>Fr</v>
      </c>
      <c r="KA9" s="4" t="str">
        <f t="shared" ref="KA9" si="263">TEXT(KA10,"TTT")</f>
        <v>Sa</v>
      </c>
      <c r="KB9" s="4" t="str">
        <f t="shared" ref="KB9" si="264">TEXT(KB10,"TTT")</f>
        <v>So</v>
      </c>
      <c r="KC9" s="4" t="str">
        <f t="shared" ref="KC9" si="265">TEXT(KC10,"TTT")</f>
        <v>Mo</v>
      </c>
      <c r="KD9" s="4" t="str">
        <f t="shared" ref="KD9" si="266">TEXT(KD10,"TTT")</f>
        <v>Di</v>
      </c>
      <c r="KE9" s="4" t="str">
        <f t="shared" ref="KE9" si="267">TEXT(KE10,"TTT")</f>
        <v>Mi</v>
      </c>
      <c r="KF9" s="4" t="str">
        <f t="shared" ref="KF9" si="268">TEXT(KF10,"TTT")</f>
        <v>Do</v>
      </c>
      <c r="KG9" s="4" t="str">
        <f t="shared" ref="KG9" si="269">TEXT(KG10,"TTT")</f>
        <v>Fr</v>
      </c>
      <c r="KH9" s="4" t="str">
        <f t="shared" ref="KH9" si="270">TEXT(KH10,"TTT")</f>
        <v>Sa</v>
      </c>
      <c r="KI9" s="4" t="str">
        <f t="shared" ref="KI9" si="271">TEXT(KI10,"TTT")</f>
        <v>So</v>
      </c>
      <c r="KJ9" s="4" t="str">
        <f t="shared" ref="KJ9" si="272">TEXT(KJ10,"TTT")</f>
        <v>Mo</v>
      </c>
      <c r="KK9" s="4" t="str">
        <f t="shared" ref="KK9" si="273">TEXT(KK10,"TTT")</f>
        <v>Di</v>
      </c>
      <c r="KL9" s="4" t="str">
        <f t="shared" ref="KL9" si="274">TEXT(KL10,"TTT")</f>
        <v>Mi</v>
      </c>
      <c r="KM9" s="4" t="str">
        <f t="shared" ref="KM9" si="275">TEXT(KM10,"TTT")</f>
        <v>Do</v>
      </c>
      <c r="KN9" s="4" t="str">
        <f t="shared" ref="KN9" si="276">TEXT(KN10,"TTT")</f>
        <v>Fr</v>
      </c>
      <c r="KO9" s="4" t="str">
        <f t="shared" ref="KO9" si="277">TEXT(KO10,"TTT")</f>
        <v>Sa</v>
      </c>
      <c r="KP9" s="4" t="str">
        <f t="shared" ref="KP9" si="278">TEXT(KP10,"TTT")</f>
        <v>So</v>
      </c>
      <c r="KQ9" s="4" t="str">
        <f t="shared" ref="KQ9" si="279">TEXT(KQ10,"TTT")</f>
        <v>Mo</v>
      </c>
      <c r="KR9" s="4" t="str">
        <f t="shared" ref="KR9" si="280">TEXT(KR10,"TTT")</f>
        <v>Di</v>
      </c>
      <c r="KS9" s="4" t="str">
        <f t="shared" ref="KS9" si="281">TEXT(KS10,"TTT")</f>
        <v>Mi</v>
      </c>
      <c r="KT9" s="4" t="str">
        <f t="shared" ref="KT9" si="282">TEXT(KT10,"TTT")</f>
        <v>Do</v>
      </c>
      <c r="KU9" s="4" t="str">
        <f t="shared" ref="KU9" si="283">TEXT(KU10,"TTT")</f>
        <v>Fr</v>
      </c>
      <c r="KV9" s="4" t="str">
        <f t="shared" ref="KV9" si="284">TEXT(KV10,"TTT")</f>
        <v>Sa</v>
      </c>
      <c r="KW9" s="4" t="str">
        <f t="shared" ref="KW9" si="285">TEXT(KW10,"TTT")</f>
        <v>So</v>
      </c>
      <c r="KX9" s="4" t="str">
        <f t="shared" ref="KX9" si="286">TEXT(KX10,"TTT")</f>
        <v>Mo</v>
      </c>
      <c r="KY9" s="4" t="str">
        <f t="shared" ref="KY9" si="287">TEXT(KY10,"TTT")</f>
        <v>Di</v>
      </c>
      <c r="KZ9" s="4" t="str">
        <f t="shared" ref="KZ9" si="288">TEXT(KZ10,"TTT")</f>
        <v>Mi</v>
      </c>
      <c r="LA9" s="4" t="str">
        <f t="shared" ref="LA9" si="289">TEXT(LA10,"TTT")</f>
        <v>Do</v>
      </c>
      <c r="LB9" s="4" t="str">
        <f t="shared" ref="LB9" si="290">TEXT(LB10,"TTT")</f>
        <v>Fr</v>
      </c>
      <c r="LC9" s="4" t="str">
        <f t="shared" ref="LC9" si="291">TEXT(LC10,"TTT")</f>
        <v>Sa</v>
      </c>
      <c r="LD9" s="4" t="str">
        <f t="shared" ref="LD9" si="292">TEXT(LD10,"TTT")</f>
        <v>So</v>
      </c>
      <c r="LE9" s="4" t="str">
        <f t="shared" ref="LE9" si="293">TEXT(LE10,"TTT")</f>
        <v>Mo</v>
      </c>
      <c r="LF9" s="4" t="str">
        <f t="shared" ref="LF9" si="294">TEXT(LF10,"TTT")</f>
        <v>Di</v>
      </c>
      <c r="LG9" s="4" t="str">
        <f t="shared" ref="LG9" si="295">TEXT(LG10,"TTT")</f>
        <v>Mi</v>
      </c>
      <c r="LH9" s="4" t="str">
        <f t="shared" ref="LH9" si="296">TEXT(LH10,"TTT")</f>
        <v>Do</v>
      </c>
      <c r="LI9" s="4" t="str">
        <f t="shared" ref="LI9" si="297">TEXT(LI10,"TTT")</f>
        <v>Fr</v>
      </c>
      <c r="LJ9" s="4" t="str">
        <f t="shared" ref="LJ9" si="298">TEXT(LJ10,"TTT")</f>
        <v>Sa</v>
      </c>
      <c r="LK9" s="4" t="str">
        <f t="shared" ref="LK9" si="299">TEXT(LK10,"TTT")</f>
        <v>So</v>
      </c>
      <c r="LL9" s="4" t="str">
        <f t="shared" ref="LL9" si="300">TEXT(LL10,"TTT")</f>
        <v>Mo</v>
      </c>
      <c r="LM9" s="4" t="str">
        <f t="shared" ref="LM9" si="301">TEXT(LM10,"TTT")</f>
        <v>Di</v>
      </c>
      <c r="LN9" s="4" t="str">
        <f t="shared" ref="LN9" si="302">TEXT(LN10,"TTT")</f>
        <v>Mi</v>
      </c>
      <c r="LO9" s="4" t="str">
        <f t="shared" ref="LO9" si="303">TEXT(LO10,"TTT")</f>
        <v>Do</v>
      </c>
      <c r="LP9" s="4" t="str">
        <f t="shared" ref="LP9" si="304">TEXT(LP10,"TTT")</f>
        <v>Fr</v>
      </c>
      <c r="LQ9" s="4" t="str">
        <f t="shared" ref="LQ9" si="305">TEXT(LQ10,"TTT")</f>
        <v>Sa</v>
      </c>
      <c r="LR9" s="4" t="str">
        <f t="shared" ref="LR9" si="306">TEXT(LR10,"TTT")</f>
        <v>So</v>
      </c>
      <c r="LS9" s="4" t="str">
        <f t="shared" ref="LS9" si="307">TEXT(LS10,"TTT")</f>
        <v>Mo</v>
      </c>
      <c r="LT9" s="4" t="str">
        <f t="shared" ref="LT9" si="308">TEXT(LT10,"TTT")</f>
        <v>Di</v>
      </c>
      <c r="LU9" s="4" t="str">
        <f t="shared" ref="LU9" si="309">TEXT(LU10,"TTT")</f>
        <v>Mi</v>
      </c>
      <c r="LV9" s="4" t="str">
        <f t="shared" ref="LV9" si="310">TEXT(LV10,"TTT")</f>
        <v>Do</v>
      </c>
      <c r="LW9" s="4" t="str">
        <f t="shared" ref="LW9" si="311">TEXT(LW10,"TTT")</f>
        <v>Fr</v>
      </c>
      <c r="LX9" s="4" t="str">
        <f t="shared" ref="LX9" si="312">TEXT(LX10,"TTT")</f>
        <v>Sa</v>
      </c>
      <c r="LY9" s="4" t="str">
        <f t="shared" ref="LY9" si="313">TEXT(LY10,"TTT")</f>
        <v>So</v>
      </c>
      <c r="LZ9" s="4" t="str">
        <f t="shared" ref="LZ9" si="314">TEXT(LZ10,"TTT")</f>
        <v>Mo</v>
      </c>
      <c r="MA9" s="4" t="str">
        <f t="shared" ref="MA9" si="315">TEXT(MA10,"TTT")</f>
        <v>Di</v>
      </c>
      <c r="MB9" s="4" t="str">
        <f t="shared" ref="MB9" si="316">TEXT(MB10,"TTT")</f>
        <v>Mi</v>
      </c>
      <c r="MC9" s="4" t="str">
        <f t="shared" ref="MC9" si="317">TEXT(MC10,"TTT")</f>
        <v>Do</v>
      </c>
      <c r="MD9" s="4" t="str">
        <f t="shared" ref="MD9" si="318">TEXT(MD10,"TTT")</f>
        <v>Fr</v>
      </c>
      <c r="ME9" s="4" t="str">
        <f t="shared" ref="ME9" si="319">TEXT(ME10,"TTT")</f>
        <v>Sa</v>
      </c>
      <c r="MF9" s="4" t="str">
        <f t="shared" ref="MF9" si="320">TEXT(MF10,"TTT")</f>
        <v>So</v>
      </c>
      <c r="MG9" s="4" t="str">
        <f t="shared" ref="MG9" si="321">TEXT(MG10,"TTT")</f>
        <v>Mo</v>
      </c>
      <c r="MH9" s="4" t="str">
        <f t="shared" ref="MH9" si="322">TEXT(MH10,"TTT")</f>
        <v>Di</v>
      </c>
      <c r="MI9" s="4" t="str">
        <f t="shared" ref="MI9" si="323">TEXT(MI10,"TTT")</f>
        <v>Mi</v>
      </c>
      <c r="MJ9" s="4" t="str">
        <f t="shared" ref="MJ9" si="324">TEXT(MJ10,"TTT")</f>
        <v>Do</v>
      </c>
      <c r="MK9" s="4" t="str">
        <f t="shared" ref="MK9" si="325">TEXT(MK10,"TTT")</f>
        <v>Fr</v>
      </c>
      <c r="ML9" s="4" t="str">
        <f t="shared" ref="ML9" si="326">TEXT(ML10,"TTT")</f>
        <v>Sa</v>
      </c>
      <c r="MM9" s="4" t="str">
        <f t="shared" ref="MM9" si="327">TEXT(MM10,"TTT")</f>
        <v>So</v>
      </c>
      <c r="MN9" s="4" t="str">
        <f t="shared" ref="MN9" si="328">TEXT(MN10,"TTT")</f>
        <v>Mo</v>
      </c>
      <c r="MO9" s="4" t="str">
        <f t="shared" ref="MO9" si="329">TEXT(MO10,"TTT")</f>
        <v>Di</v>
      </c>
      <c r="MP9" s="4" t="str">
        <f t="shared" ref="MP9" si="330">TEXT(MP10,"TTT")</f>
        <v>Mi</v>
      </c>
      <c r="MQ9" s="4" t="str">
        <f t="shared" ref="MQ9" si="331">TEXT(MQ10,"TTT")</f>
        <v>Do</v>
      </c>
      <c r="MR9" s="4" t="str">
        <f t="shared" ref="MR9" si="332">TEXT(MR10,"TTT")</f>
        <v>Fr</v>
      </c>
      <c r="MS9" s="4" t="str">
        <f t="shared" ref="MS9" si="333">TEXT(MS10,"TTT")</f>
        <v>Sa</v>
      </c>
      <c r="MT9" s="4" t="str">
        <f t="shared" ref="MT9" si="334">TEXT(MT10,"TTT")</f>
        <v>So</v>
      </c>
      <c r="MU9" s="4" t="str">
        <f t="shared" ref="MU9" si="335">TEXT(MU10,"TTT")</f>
        <v>Mo</v>
      </c>
      <c r="MV9" s="4" t="str">
        <f t="shared" ref="MV9" si="336">TEXT(MV10,"TTT")</f>
        <v>Di</v>
      </c>
      <c r="MW9" s="4" t="str">
        <f t="shared" ref="MW9" si="337">TEXT(MW10,"TTT")</f>
        <v>Mi</v>
      </c>
      <c r="MX9" s="4" t="str">
        <f t="shared" ref="MX9" si="338">TEXT(MX10,"TTT")</f>
        <v>Do</v>
      </c>
      <c r="MY9" s="4" t="str">
        <f t="shared" ref="MY9" si="339">TEXT(MY10,"TTT")</f>
        <v>Fr</v>
      </c>
      <c r="MZ9" s="4" t="str">
        <f t="shared" ref="MZ9" si="340">TEXT(MZ10,"TTT")</f>
        <v>Sa</v>
      </c>
      <c r="NA9" s="4" t="str">
        <f t="shared" ref="NA9" si="341">TEXT(NA10,"TTT")</f>
        <v>So</v>
      </c>
      <c r="NB9" s="4" t="str">
        <f t="shared" ref="NB9" si="342">TEXT(NB10,"TTT")</f>
        <v>Mo</v>
      </c>
      <c r="NC9" s="4" t="str">
        <f t="shared" ref="NC9" si="343">TEXT(NC10,"TTT")</f>
        <v>Di</v>
      </c>
      <c r="ND9" s="4" t="str">
        <f t="shared" ref="ND9" si="344">TEXT(ND10,"TTT")</f>
        <v>Mi</v>
      </c>
      <c r="NE9" s="4" t="str">
        <f t="shared" ref="NE9" si="345">TEXT(NE10,"TTT")</f>
        <v>Do</v>
      </c>
      <c r="NF9" s="4" t="str">
        <f t="shared" ref="NF9" si="346">TEXT(NF10,"TTT")</f>
        <v>Fr</v>
      </c>
      <c r="NG9" s="4" t="str">
        <f t="shared" ref="NG9" si="347">TEXT(NG10,"TTT")</f>
        <v>Sa</v>
      </c>
      <c r="NH9" s="4" t="str">
        <f t="shared" ref="NH9" si="348">TEXT(NH10,"TTT")</f>
        <v>So</v>
      </c>
      <c r="NI9" s="4" t="str">
        <f t="shared" ref="NI9" si="349">TEXT(NI10,"TTT")</f>
        <v>Mo</v>
      </c>
      <c r="NJ9" s="4" t="str">
        <f t="shared" ref="NJ9" si="350">TEXT(NJ10,"TTT")</f>
        <v>Di</v>
      </c>
      <c r="NK9" s="4" t="str">
        <f t="shared" ref="NK9" si="351">TEXT(NK10,"TTT")</f>
        <v>Mi</v>
      </c>
      <c r="NL9" s="4" t="str">
        <f t="shared" ref="NL9" si="352">TEXT(NL10,"TTT")</f>
        <v>Do</v>
      </c>
      <c r="NM9" s="4" t="str">
        <f t="shared" ref="NM9" si="353">TEXT(NM10,"TTT")</f>
        <v>Fr</v>
      </c>
      <c r="NN9" s="4" t="str">
        <f t="shared" ref="NN9" si="354">TEXT(NN10,"TTT")</f>
        <v>Sa</v>
      </c>
      <c r="NO9" s="4" t="str">
        <f t="shared" ref="NO9" si="355">TEXT(NO10,"TTT")</f>
        <v>So</v>
      </c>
      <c r="NP9" s="4" t="str">
        <f t="shared" ref="NP9" si="356">TEXT(NP10,"TTT")</f>
        <v>Mo</v>
      </c>
      <c r="NQ9" s="4" t="str">
        <f t="shared" ref="NQ9" si="357">TEXT(NQ10,"TTT")</f>
        <v>Di</v>
      </c>
      <c r="NR9" s="4" t="str">
        <f t="shared" ref="NR9" si="358">TEXT(NR10,"TTT")</f>
        <v>Mi</v>
      </c>
      <c r="NS9" s="4" t="str">
        <f t="shared" ref="NS9" si="359">TEXT(NS10,"TTT")</f>
        <v>Do</v>
      </c>
      <c r="NT9" s="4" t="str">
        <f t="shared" ref="NT9" si="360">TEXT(NT10,"TTT")</f>
        <v>Fr</v>
      </c>
      <c r="NU9" s="4" t="str">
        <f t="shared" ref="NU9" si="361">TEXT(NU10,"TTT")</f>
        <v>Sa</v>
      </c>
      <c r="NV9" s="4" t="str">
        <f t="shared" ref="NV9" si="362">TEXT(NV10,"TTT")</f>
        <v>So</v>
      </c>
      <c r="NW9" s="4" t="str">
        <f t="shared" ref="NW9" si="363">TEXT(NW10,"TTT")</f>
        <v>Mo</v>
      </c>
      <c r="NX9" s="4" t="str">
        <f t="shared" ref="NX9" si="364">TEXT(NX10,"TTT")</f>
        <v>Di</v>
      </c>
      <c r="NY9" s="4" t="str">
        <f t="shared" ref="NY9" si="365">TEXT(NY10,"TTT")</f>
        <v>Mi</v>
      </c>
      <c r="NZ9" s="4" t="str">
        <f t="shared" ref="NZ9" si="366">TEXT(NZ10,"TTT")</f>
        <v>Do</v>
      </c>
      <c r="OA9" s="4" t="str">
        <f t="shared" ref="OA9" si="367">TEXT(OA10,"TTT")</f>
        <v>Fr</v>
      </c>
      <c r="OB9" s="4" t="str">
        <f t="shared" ref="OB9" si="368">TEXT(OB10,"TTT")</f>
        <v>Sa</v>
      </c>
      <c r="OC9" s="4" t="str">
        <f t="shared" ref="OC9" si="369">TEXT(OC10,"TTT")</f>
        <v>So</v>
      </c>
      <c r="OD9" s="4" t="str">
        <f t="shared" ref="OD9" si="370">TEXT(OD10,"TTT")</f>
        <v>Mo</v>
      </c>
      <c r="OE9" s="4" t="str">
        <f t="shared" ref="OE9" si="371">TEXT(OE10,"TTT")</f>
        <v>Di</v>
      </c>
      <c r="OF9" s="4" t="str">
        <f t="shared" ref="OF9" si="372">TEXT(OF10,"TTT")</f>
        <v>Mi</v>
      </c>
      <c r="OG9" s="4" t="str">
        <f t="shared" ref="OG9" si="373">TEXT(OG10,"TTT")</f>
        <v>Do</v>
      </c>
      <c r="OH9" s="4" t="str">
        <f t="shared" ref="OH9" si="374">TEXT(OH10,"TTT")</f>
        <v>Fr</v>
      </c>
      <c r="OI9" s="4" t="str">
        <f t="shared" ref="OI9" si="375">TEXT(OI10,"TTT")</f>
        <v>Sa</v>
      </c>
      <c r="OJ9" s="4" t="str">
        <f t="shared" ref="OJ9" si="376">TEXT(OJ10,"TTT")</f>
        <v>So</v>
      </c>
      <c r="OK9" s="4" t="str">
        <f t="shared" ref="OK9" si="377">TEXT(OK10,"TTT")</f>
        <v>Mo</v>
      </c>
      <c r="OL9" s="4" t="str">
        <f t="shared" ref="OL9" si="378">TEXT(OL10,"TTT")</f>
        <v>Di</v>
      </c>
      <c r="OM9" s="4" t="str">
        <f t="shared" ref="OM9" si="379">TEXT(OM10,"TTT")</f>
        <v>Mi</v>
      </c>
      <c r="ON9" s="4" t="str">
        <f t="shared" ref="ON9" si="380">TEXT(ON10,"TTT")</f>
        <v>Do</v>
      </c>
      <c r="OO9" s="4" t="str">
        <f t="shared" ref="OO9" si="381">TEXT(OO10,"TTT")</f>
        <v>Fr</v>
      </c>
      <c r="OP9" s="4" t="str">
        <f t="shared" ref="OP9" si="382">TEXT(OP10,"TTT")</f>
        <v>Sa</v>
      </c>
      <c r="OQ9" s="4" t="str">
        <f t="shared" ref="OQ9" si="383">TEXT(OQ10,"TTT")</f>
        <v>So</v>
      </c>
      <c r="OR9" s="4" t="str">
        <f t="shared" ref="OR9" si="384">TEXT(OR10,"TTT")</f>
        <v>Mo</v>
      </c>
      <c r="OS9" s="4" t="str">
        <f t="shared" ref="OS9" si="385">TEXT(OS10,"TTT")</f>
        <v>Di</v>
      </c>
      <c r="OT9" s="4" t="str">
        <f t="shared" ref="OT9" si="386">TEXT(OT10,"TTT")</f>
        <v>Mi</v>
      </c>
      <c r="OU9" s="4" t="str">
        <f t="shared" ref="OU9" si="387">TEXT(OU10,"TTT")</f>
        <v>Do</v>
      </c>
      <c r="OV9" s="4" t="str">
        <f t="shared" ref="OV9" si="388">TEXT(OV10,"TTT")</f>
        <v>Fr</v>
      </c>
      <c r="OW9" s="4" t="str">
        <f t="shared" ref="OW9" si="389">TEXT(OW10,"TTT")</f>
        <v>Sa</v>
      </c>
      <c r="OX9" s="4" t="str">
        <f t="shared" ref="OX9" si="390">TEXT(OX10,"TTT")</f>
        <v>So</v>
      </c>
      <c r="OY9" s="4" t="str">
        <f t="shared" ref="OY9" si="391">TEXT(OY10,"TTT")</f>
        <v>Mo</v>
      </c>
      <c r="OZ9" s="4" t="str">
        <f t="shared" ref="OZ9" si="392">TEXT(OZ10,"TTT")</f>
        <v>Di</v>
      </c>
      <c r="PA9" s="4" t="str">
        <f t="shared" ref="PA9" si="393">TEXT(PA10,"TTT")</f>
        <v>Mi</v>
      </c>
      <c r="PB9" s="4" t="str">
        <f t="shared" ref="PB9" si="394">TEXT(PB10,"TTT")</f>
        <v>Do</v>
      </c>
      <c r="PC9" s="4" t="str">
        <f t="shared" ref="PC9" si="395">TEXT(PC10,"TTT")</f>
        <v>Fr</v>
      </c>
      <c r="PD9" s="4" t="str">
        <f t="shared" ref="PD9" si="396">TEXT(PD10,"TTT")</f>
        <v>Sa</v>
      </c>
      <c r="PE9" s="4" t="str">
        <f t="shared" ref="PE9" si="397">TEXT(PE10,"TTT")</f>
        <v>So</v>
      </c>
      <c r="PF9" s="4" t="str">
        <f t="shared" ref="PF9" si="398">TEXT(PF10,"TTT")</f>
        <v>Mo</v>
      </c>
      <c r="PG9" s="4" t="str">
        <f t="shared" ref="PG9" si="399">TEXT(PG10,"TTT")</f>
        <v>Di</v>
      </c>
      <c r="PH9" s="4" t="str">
        <f t="shared" ref="PH9" si="400">TEXT(PH10,"TTT")</f>
        <v>Mi</v>
      </c>
      <c r="PI9" s="4" t="str">
        <f t="shared" ref="PI9" si="401">TEXT(PI10,"TTT")</f>
        <v>Do</v>
      </c>
      <c r="PJ9" s="4" t="str">
        <f t="shared" ref="PJ9" si="402">TEXT(PJ10,"TTT")</f>
        <v>Fr</v>
      </c>
      <c r="PK9" s="4" t="str">
        <f t="shared" ref="PK9" si="403">TEXT(PK10,"TTT")</f>
        <v>Sa</v>
      </c>
      <c r="PL9" s="4" t="str">
        <f t="shared" ref="PL9" si="404">TEXT(PL10,"TTT")</f>
        <v>So</v>
      </c>
      <c r="PM9" s="4" t="str">
        <f t="shared" ref="PM9" si="405">TEXT(PM10,"TTT")</f>
        <v>Mo</v>
      </c>
      <c r="PN9" s="4" t="str">
        <f t="shared" ref="PN9" si="406">TEXT(PN10,"TTT")</f>
        <v>Di</v>
      </c>
      <c r="PO9" s="4" t="str">
        <f t="shared" ref="PO9" si="407">TEXT(PO10,"TTT")</f>
        <v>Mi</v>
      </c>
      <c r="PP9" s="4" t="str">
        <f t="shared" ref="PP9" si="408">TEXT(PP10,"TTT")</f>
        <v>Do</v>
      </c>
      <c r="PQ9" s="4" t="str">
        <f t="shared" ref="PQ9" si="409">TEXT(PQ10,"TTT")</f>
        <v>Fr</v>
      </c>
      <c r="PR9" s="4" t="str">
        <f t="shared" ref="PR9" si="410">TEXT(PR10,"TTT")</f>
        <v>Sa</v>
      </c>
      <c r="PS9" s="4" t="str">
        <f t="shared" ref="PS9" si="411">TEXT(PS10,"TTT")</f>
        <v>So</v>
      </c>
      <c r="PT9" s="4" t="str">
        <f t="shared" ref="PT9" si="412">TEXT(PT10,"TTT")</f>
        <v>Mo</v>
      </c>
      <c r="PU9" s="4" t="str">
        <f t="shared" ref="PU9" si="413">TEXT(PU10,"TTT")</f>
        <v>Di</v>
      </c>
      <c r="PV9" s="4" t="str">
        <f t="shared" ref="PV9" si="414">TEXT(PV10,"TTT")</f>
        <v>Mi</v>
      </c>
      <c r="PW9" s="4" t="str">
        <f t="shared" ref="PW9" si="415">TEXT(PW10,"TTT")</f>
        <v>Do</v>
      </c>
      <c r="PX9" s="4" t="str">
        <f t="shared" ref="PX9" si="416">TEXT(PX10,"TTT")</f>
        <v>Fr</v>
      </c>
      <c r="PY9" s="4" t="str">
        <f t="shared" ref="PY9" si="417">TEXT(PY10,"TTT")</f>
        <v>Sa</v>
      </c>
      <c r="PZ9" s="4" t="str">
        <f t="shared" ref="PZ9" si="418">TEXT(PZ10,"TTT")</f>
        <v>So</v>
      </c>
      <c r="QA9" s="4" t="str">
        <f t="shared" ref="QA9" si="419">TEXT(QA10,"TTT")</f>
        <v>Mo</v>
      </c>
      <c r="QB9" s="4" t="str">
        <f t="shared" ref="QB9" si="420">TEXT(QB10,"TTT")</f>
        <v>Di</v>
      </c>
      <c r="QC9" s="4" t="str">
        <f t="shared" ref="QC9" si="421">TEXT(QC10,"TTT")</f>
        <v>Mi</v>
      </c>
      <c r="QD9" s="4" t="str">
        <f t="shared" ref="QD9" si="422">TEXT(QD10,"TTT")</f>
        <v>Do</v>
      </c>
      <c r="QE9" s="4" t="str">
        <f t="shared" ref="QE9" si="423">TEXT(QE10,"TTT")</f>
        <v>Fr</v>
      </c>
      <c r="QF9" s="4" t="str">
        <f t="shared" ref="QF9" si="424">TEXT(QF10,"TTT")</f>
        <v>Sa</v>
      </c>
      <c r="QG9" s="4" t="str">
        <f t="shared" ref="QG9" si="425">TEXT(QG10,"TTT")</f>
        <v>So</v>
      </c>
      <c r="QH9" s="4" t="str">
        <f t="shared" ref="QH9" si="426">TEXT(QH10,"TTT")</f>
        <v>Mo</v>
      </c>
      <c r="QI9" s="4" t="str">
        <f t="shared" ref="QI9" si="427">TEXT(QI10,"TTT")</f>
        <v>Di</v>
      </c>
      <c r="QJ9" s="4" t="str">
        <f t="shared" ref="QJ9" si="428">TEXT(QJ10,"TTT")</f>
        <v>Mi</v>
      </c>
      <c r="QK9" s="4" t="str">
        <f t="shared" ref="QK9" si="429">TEXT(QK10,"TTT")</f>
        <v>Do</v>
      </c>
      <c r="QL9" s="4" t="str">
        <f t="shared" ref="QL9" si="430">TEXT(QL10,"TTT")</f>
        <v>Fr</v>
      </c>
      <c r="QM9" s="4" t="str">
        <f t="shared" ref="QM9" si="431">TEXT(QM10,"TTT")</f>
        <v>Sa</v>
      </c>
      <c r="QN9" s="4" t="str">
        <f t="shared" ref="QN9" si="432">TEXT(QN10,"TTT")</f>
        <v>So</v>
      </c>
      <c r="QO9" s="4" t="str">
        <f t="shared" ref="QO9" si="433">TEXT(QO10,"TTT")</f>
        <v>Mo</v>
      </c>
      <c r="QP9" s="4" t="str">
        <f t="shared" ref="QP9" si="434">TEXT(QP10,"TTT")</f>
        <v>Di</v>
      </c>
      <c r="QQ9" s="4" t="str">
        <f t="shared" ref="QQ9" si="435">TEXT(QQ10,"TTT")</f>
        <v>Mi</v>
      </c>
      <c r="QR9" s="4" t="str">
        <f t="shared" ref="QR9" si="436">TEXT(QR10,"TTT")</f>
        <v>Do</v>
      </c>
      <c r="QS9" s="4" t="str">
        <f t="shared" ref="QS9" si="437">TEXT(QS10,"TTT")</f>
        <v>Fr</v>
      </c>
      <c r="QT9" s="4" t="str">
        <f t="shared" ref="QT9" si="438">TEXT(QT10,"TTT")</f>
        <v>Sa</v>
      </c>
      <c r="QU9" s="4" t="str">
        <f t="shared" ref="QU9" si="439">TEXT(QU10,"TTT")</f>
        <v>So</v>
      </c>
      <c r="QV9" s="4" t="str">
        <f t="shared" ref="QV9" si="440">TEXT(QV10,"TTT")</f>
        <v>Mo</v>
      </c>
      <c r="QW9" s="4" t="str">
        <f t="shared" ref="QW9" si="441">TEXT(QW10,"TTT")</f>
        <v>Di</v>
      </c>
      <c r="QX9" s="4" t="str">
        <f t="shared" ref="QX9" si="442">TEXT(QX10,"TTT")</f>
        <v>Mi</v>
      </c>
      <c r="QY9" s="4" t="str">
        <f t="shared" ref="QY9" si="443">TEXT(QY10,"TTT")</f>
        <v>Do</v>
      </c>
      <c r="QZ9" s="4" t="str">
        <f t="shared" ref="QZ9" si="444">TEXT(QZ10,"TTT")</f>
        <v>Fr</v>
      </c>
      <c r="RA9" s="4" t="str">
        <f t="shared" ref="RA9" si="445">TEXT(RA10,"TTT")</f>
        <v>Sa</v>
      </c>
      <c r="RB9" s="4" t="str">
        <f t="shared" ref="RB9" si="446">TEXT(RB10,"TTT")</f>
        <v>So</v>
      </c>
      <c r="RC9" s="4" t="str">
        <f t="shared" ref="RC9" si="447">TEXT(RC10,"TTT")</f>
        <v>Mo</v>
      </c>
      <c r="RD9" s="4" t="str">
        <f t="shared" ref="RD9" si="448">TEXT(RD10,"TTT")</f>
        <v>Di</v>
      </c>
      <c r="RE9" s="4" t="str">
        <f t="shared" ref="RE9" si="449">TEXT(RE10,"TTT")</f>
        <v>Mi</v>
      </c>
      <c r="RF9" s="4" t="str">
        <f t="shared" ref="RF9" si="450">TEXT(RF10,"TTT")</f>
        <v>Do</v>
      </c>
      <c r="RG9" s="4" t="str">
        <f t="shared" ref="RG9" si="451">TEXT(RG10,"TTT")</f>
        <v>Fr</v>
      </c>
      <c r="RH9" s="4" t="str">
        <f t="shared" ref="RH9" si="452">TEXT(RH10,"TTT")</f>
        <v>Sa</v>
      </c>
      <c r="RI9" s="4" t="str">
        <f t="shared" ref="RI9" si="453">TEXT(RI10,"TTT")</f>
        <v>So</v>
      </c>
      <c r="RJ9" s="4" t="str">
        <f t="shared" ref="RJ9" si="454">TEXT(RJ10,"TTT")</f>
        <v>Mo</v>
      </c>
      <c r="RK9" s="4" t="str">
        <f t="shared" ref="RK9" si="455">TEXT(RK10,"TTT")</f>
        <v>Di</v>
      </c>
      <c r="RL9" s="4" t="str">
        <f t="shared" ref="RL9" si="456">TEXT(RL10,"TTT")</f>
        <v>Mi</v>
      </c>
      <c r="RM9" s="4" t="str">
        <f t="shared" ref="RM9" si="457">TEXT(RM10,"TTT")</f>
        <v>Do</v>
      </c>
      <c r="RN9" s="4" t="str">
        <f t="shared" ref="RN9" si="458">TEXT(RN10,"TTT")</f>
        <v>Fr</v>
      </c>
      <c r="RO9" s="4" t="str">
        <f t="shared" ref="RO9" si="459">TEXT(RO10,"TTT")</f>
        <v>Sa</v>
      </c>
      <c r="RP9" s="4" t="str">
        <f t="shared" ref="RP9" si="460">TEXT(RP10,"TTT")</f>
        <v>So</v>
      </c>
      <c r="RQ9" s="4" t="str">
        <f t="shared" ref="RQ9" si="461">TEXT(RQ10,"TTT")</f>
        <v>Mo</v>
      </c>
      <c r="RR9" s="4" t="str">
        <f t="shared" ref="RR9" si="462">TEXT(RR10,"TTT")</f>
        <v>Di</v>
      </c>
      <c r="RS9" s="4" t="str">
        <f t="shared" ref="RS9" si="463">TEXT(RS10,"TTT")</f>
        <v>Mi</v>
      </c>
      <c r="RT9" s="4" t="str">
        <f t="shared" ref="RT9" si="464">TEXT(RT10,"TTT")</f>
        <v>Do</v>
      </c>
      <c r="RU9" s="4" t="str">
        <f t="shared" ref="RU9" si="465">TEXT(RU10,"TTT")</f>
        <v>Fr</v>
      </c>
      <c r="RV9" s="4" t="str">
        <f t="shared" ref="RV9" si="466">TEXT(RV10,"TTT")</f>
        <v>Sa</v>
      </c>
      <c r="RW9" s="4" t="str">
        <f t="shared" ref="RW9" si="467">TEXT(RW10,"TTT")</f>
        <v>So</v>
      </c>
      <c r="RX9" s="4" t="str">
        <f t="shared" ref="RX9" si="468">TEXT(RX10,"TTT")</f>
        <v>Mo</v>
      </c>
      <c r="RY9" s="4" t="str">
        <f t="shared" ref="RY9" si="469">TEXT(RY10,"TTT")</f>
        <v>Di</v>
      </c>
      <c r="RZ9" s="4" t="str">
        <f t="shared" ref="RZ9" si="470">TEXT(RZ10,"TTT")</f>
        <v>Mi</v>
      </c>
      <c r="SA9" s="4" t="str">
        <f t="shared" ref="SA9" si="471">TEXT(SA10,"TTT")</f>
        <v>Do</v>
      </c>
      <c r="SB9" s="4" t="str">
        <f t="shared" ref="SB9" si="472">TEXT(SB10,"TTT")</f>
        <v>Fr</v>
      </c>
      <c r="SC9" s="4" t="str">
        <f t="shared" ref="SC9" si="473">TEXT(SC10,"TTT")</f>
        <v>Sa</v>
      </c>
      <c r="SD9" s="4" t="str">
        <f t="shared" ref="SD9" si="474">TEXT(SD10,"TTT")</f>
        <v>So</v>
      </c>
      <c r="SE9" s="4" t="str">
        <f t="shared" ref="SE9" si="475">TEXT(SE10,"TTT")</f>
        <v>Mo</v>
      </c>
      <c r="SF9" s="4" t="str">
        <f t="shared" ref="SF9" si="476">TEXT(SF10,"TTT")</f>
        <v>Di</v>
      </c>
      <c r="SG9" s="4" t="str">
        <f t="shared" ref="SG9" si="477">TEXT(SG10,"TTT")</f>
        <v>Mi</v>
      </c>
      <c r="SH9" s="4" t="str">
        <f t="shared" ref="SH9" si="478">TEXT(SH10,"TTT")</f>
        <v>Do</v>
      </c>
      <c r="SI9" s="4" t="str">
        <f t="shared" ref="SI9" si="479">TEXT(SI10,"TTT")</f>
        <v>Fr</v>
      </c>
      <c r="SJ9" s="4" t="str">
        <f t="shared" ref="SJ9" si="480">TEXT(SJ10,"TTT")</f>
        <v>Sa</v>
      </c>
      <c r="SK9" s="4" t="str">
        <f t="shared" ref="SK9" si="481">TEXT(SK10,"TTT")</f>
        <v>So</v>
      </c>
      <c r="SL9" s="4" t="str">
        <f t="shared" ref="SL9" si="482">TEXT(SL10,"TTT")</f>
        <v>Mo</v>
      </c>
      <c r="SM9" s="4" t="str">
        <f t="shared" ref="SM9" si="483">TEXT(SM10,"TTT")</f>
        <v>Di</v>
      </c>
      <c r="SN9" s="4" t="str">
        <f t="shared" ref="SN9" si="484">TEXT(SN10,"TTT")</f>
        <v>Mi</v>
      </c>
      <c r="SO9" s="4" t="str">
        <f t="shared" ref="SO9" si="485">TEXT(SO10,"TTT")</f>
        <v>Do</v>
      </c>
      <c r="SP9" s="4" t="str">
        <f t="shared" ref="SP9" si="486">TEXT(SP10,"TTT")</f>
        <v>Fr</v>
      </c>
      <c r="SQ9" s="4" t="str">
        <f t="shared" ref="SQ9" si="487">TEXT(SQ10,"TTT")</f>
        <v>Sa</v>
      </c>
      <c r="SR9" s="4" t="str">
        <f t="shared" ref="SR9" si="488">TEXT(SR10,"TTT")</f>
        <v>So</v>
      </c>
      <c r="SS9" s="4" t="str">
        <f t="shared" ref="SS9" si="489">TEXT(SS10,"TTT")</f>
        <v>Mo</v>
      </c>
      <c r="ST9" s="4" t="str">
        <f t="shared" ref="ST9" si="490">TEXT(ST10,"TTT")</f>
        <v>Di</v>
      </c>
      <c r="SU9" s="4" t="str">
        <f t="shared" ref="SU9" si="491">TEXT(SU10,"TTT")</f>
        <v>Mi</v>
      </c>
      <c r="SV9" s="4" t="str">
        <f t="shared" ref="SV9" si="492">TEXT(SV10,"TTT")</f>
        <v>Do</v>
      </c>
      <c r="SW9" s="4" t="str">
        <f t="shared" ref="SW9" si="493">TEXT(SW10,"TTT")</f>
        <v>Fr</v>
      </c>
      <c r="SX9" s="4" t="str">
        <f t="shared" ref="SX9" si="494">TEXT(SX10,"TTT")</f>
        <v>Sa</v>
      </c>
      <c r="SY9" s="4" t="str">
        <f t="shared" ref="SY9" si="495">TEXT(SY10,"TTT")</f>
        <v>So</v>
      </c>
      <c r="SZ9" s="4" t="str">
        <f t="shared" ref="SZ9" si="496">TEXT(SZ10,"TTT")</f>
        <v>Mo</v>
      </c>
      <c r="TA9" s="4" t="str">
        <f t="shared" ref="TA9" si="497">TEXT(TA10,"TTT")</f>
        <v>Di</v>
      </c>
      <c r="TB9" s="4" t="str">
        <f t="shared" ref="TB9" si="498">TEXT(TB10,"TTT")</f>
        <v>Mi</v>
      </c>
      <c r="TC9" s="4" t="str">
        <f t="shared" ref="TC9" si="499">TEXT(TC10,"TTT")</f>
        <v>Do</v>
      </c>
      <c r="TD9" s="4" t="str">
        <f t="shared" ref="TD9" si="500">TEXT(TD10,"TTT")</f>
        <v>Fr</v>
      </c>
      <c r="TE9" s="4" t="str">
        <f t="shared" ref="TE9" si="501">TEXT(TE10,"TTT")</f>
        <v>Sa</v>
      </c>
      <c r="TF9" s="4" t="str">
        <f t="shared" ref="TF9" si="502">TEXT(TF10,"TTT")</f>
        <v>So</v>
      </c>
      <c r="TG9" s="4" t="str">
        <f t="shared" ref="TG9" si="503">TEXT(TG10,"TTT")</f>
        <v>Mo</v>
      </c>
      <c r="TH9" s="4" t="str">
        <f t="shared" ref="TH9" si="504">TEXT(TH10,"TTT")</f>
        <v>Di</v>
      </c>
    </row>
    <row r="10" spans="1:528" ht="15.75" customHeight="1" thickBot="1" x14ac:dyDescent="0.4">
      <c r="B10" s="46" t="s">
        <v>0</v>
      </c>
      <c r="C10" s="44" t="s">
        <v>77</v>
      </c>
      <c r="D10" s="17">
        <f>IF(ISTEXT(C10),$C$2,C10+1)</f>
        <v>45658</v>
      </c>
      <c r="E10" s="17">
        <f t="shared" ref="E10:AY10" si="505">IF(ISTEXT(D10),$C$2,D10+1)</f>
        <v>45659</v>
      </c>
      <c r="F10" s="17">
        <f t="shared" si="505"/>
        <v>45660</v>
      </c>
      <c r="G10" s="17">
        <f t="shared" si="505"/>
        <v>45661</v>
      </c>
      <c r="H10" s="17">
        <f t="shared" si="505"/>
        <v>45662</v>
      </c>
      <c r="I10" s="17">
        <f t="shared" si="505"/>
        <v>45663</v>
      </c>
      <c r="J10" s="17">
        <f t="shared" si="505"/>
        <v>45664</v>
      </c>
      <c r="K10" s="17">
        <f t="shared" si="505"/>
        <v>45665</v>
      </c>
      <c r="L10" s="17">
        <f t="shared" si="505"/>
        <v>45666</v>
      </c>
      <c r="M10" s="17">
        <f t="shared" si="505"/>
        <v>45667</v>
      </c>
      <c r="N10" s="17">
        <f t="shared" si="505"/>
        <v>45668</v>
      </c>
      <c r="O10" s="17">
        <f t="shared" si="505"/>
        <v>45669</v>
      </c>
      <c r="P10" s="17">
        <f t="shared" si="505"/>
        <v>45670</v>
      </c>
      <c r="Q10" s="17">
        <f t="shared" si="505"/>
        <v>45671</v>
      </c>
      <c r="R10" s="17">
        <f t="shared" si="505"/>
        <v>45672</v>
      </c>
      <c r="S10" s="17">
        <f t="shared" si="505"/>
        <v>45673</v>
      </c>
      <c r="T10" s="17">
        <f t="shared" si="505"/>
        <v>45674</v>
      </c>
      <c r="U10" s="17">
        <f t="shared" si="505"/>
        <v>45675</v>
      </c>
      <c r="V10" s="17">
        <f t="shared" si="505"/>
        <v>45676</v>
      </c>
      <c r="W10" s="17">
        <f t="shared" si="505"/>
        <v>45677</v>
      </c>
      <c r="X10" s="17">
        <f t="shared" si="505"/>
        <v>45678</v>
      </c>
      <c r="Y10" s="17">
        <f t="shared" si="505"/>
        <v>45679</v>
      </c>
      <c r="Z10" s="17">
        <f t="shared" si="505"/>
        <v>45680</v>
      </c>
      <c r="AA10" s="17">
        <f t="shared" si="505"/>
        <v>45681</v>
      </c>
      <c r="AB10" s="17">
        <f t="shared" si="505"/>
        <v>45682</v>
      </c>
      <c r="AC10" s="17">
        <f t="shared" si="505"/>
        <v>45683</v>
      </c>
      <c r="AD10" s="17">
        <f t="shared" si="505"/>
        <v>45684</v>
      </c>
      <c r="AE10" s="17">
        <f t="shared" si="505"/>
        <v>45685</v>
      </c>
      <c r="AF10" s="17">
        <f t="shared" si="505"/>
        <v>45686</v>
      </c>
      <c r="AG10" s="17">
        <f t="shared" si="505"/>
        <v>45687</v>
      </c>
      <c r="AH10" s="17">
        <f t="shared" si="505"/>
        <v>45688</v>
      </c>
      <c r="AI10" s="17">
        <f t="shared" si="505"/>
        <v>45689</v>
      </c>
      <c r="AJ10" s="17">
        <f t="shared" si="505"/>
        <v>45690</v>
      </c>
      <c r="AK10" s="17">
        <f t="shared" si="505"/>
        <v>45691</v>
      </c>
      <c r="AL10" s="17">
        <f t="shared" si="505"/>
        <v>45692</v>
      </c>
      <c r="AM10" s="17">
        <f t="shared" si="505"/>
        <v>45693</v>
      </c>
      <c r="AN10" s="17">
        <f t="shared" si="505"/>
        <v>45694</v>
      </c>
      <c r="AO10" s="17">
        <f t="shared" si="505"/>
        <v>45695</v>
      </c>
      <c r="AP10" s="17">
        <f t="shared" si="505"/>
        <v>45696</v>
      </c>
      <c r="AQ10" s="17">
        <f t="shared" si="505"/>
        <v>45697</v>
      </c>
      <c r="AR10" s="17">
        <f t="shared" si="505"/>
        <v>45698</v>
      </c>
      <c r="AS10" s="17">
        <f t="shared" si="505"/>
        <v>45699</v>
      </c>
      <c r="AT10" s="17">
        <f t="shared" si="505"/>
        <v>45700</v>
      </c>
      <c r="AU10" s="17">
        <f t="shared" si="505"/>
        <v>45701</v>
      </c>
      <c r="AV10" s="17">
        <f t="shared" si="505"/>
        <v>45702</v>
      </c>
      <c r="AW10" s="17">
        <f t="shared" si="505"/>
        <v>45703</v>
      </c>
      <c r="AX10" s="17">
        <f t="shared" si="505"/>
        <v>45704</v>
      </c>
      <c r="AY10" s="17">
        <f t="shared" si="505"/>
        <v>45705</v>
      </c>
      <c r="AZ10" s="17">
        <f t="shared" ref="AZ10:DK10" si="506">IF(ISTEXT(AY10),$C$2,AY10+1)</f>
        <v>45706</v>
      </c>
      <c r="BA10" s="17">
        <f t="shared" si="506"/>
        <v>45707</v>
      </c>
      <c r="BB10" s="17">
        <f t="shared" si="506"/>
        <v>45708</v>
      </c>
      <c r="BC10" s="17">
        <f t="shared" si="506"/>
        <v>45709</v>
      </c>
      <c r="BD10" s="17">
        <f t="shared" si="506"/>
        <v>45710</v>
      </c>
      <c r="BE10" s="17">
        <f t="shared" si="506"/>
        <v>45711</v>
      </c>
      <c r="BF10" s="17">
        <f t="shared" si="506"/>
        <v>45712</v>
      </c>
      <c r="BG10" s="17">
        <f t="shared" si="506"/>
        <v>45713</v>
      </c>
      <c r="BH10" s="17">
        <f t="shared" si="506"/>
        <v>45714</v>
      </c>
      <c r="BI10" s="17">
        <f t="shared" si="506"/>
        <v>45715</v>
      </c>
      <c r="BJ10" s="17">
        <f t="shared" si="506"/>
        <v>45716</v>
      </c>
      <c r="BK10" s="17">
        <f t="shared" si="506"/>
        <v>45717</v>
      </c>
      <c r="BL10" s="17">
        <f t="shared" si="506"/>
        <v>45718</v>
      </c>
      <c r="BM10" s="17">
        <f t="shared" si="506"/>
        <v>45719</v>
      </c>
      <c r="BN10" s="17">
        <f t="shared" si="506"/>
        <v>45720</v>
      </c>
      <c r="BO10" s="17">
        <f t="shared" si="506"/>
        <v>45721</v>
      </c>
      <c r="BP10" s="17">
        <f t="shared" si="506"/>
        <v>45722</v>
      </c>
      <c r="BQ10" s="17">
        <f t="shared" si="506"/>
        <v>45723</v>
      </c>
      <c r="BR10" s="17">
        <f t="shared" si="506"/>
        <v>45724</v>
      </c>
      <c r="BS10" s="17">
        <f t="shared" si="506"/>
        <v>45725</v>
      </c>
      <c r="BT10" s="17">
        <f t="shared" si="506"/>
        <v>45726</v>
      </c>
      <c r="BU10" s="17">
        <f t="shared" si="506"/>
        <v>45727</v>
      </c>
      <c r="BV10" s="17">
        <f t="shared" si="506"/>
        <v>45728</v>
      </c>
      <c r="BW10" s="17">
        <f t="shared" si="506"/>
        <v>45729</v>
      </c>
      <c r="BX10" s="17">
        <f t="shared" si="506"/>
        <v>45730</v>
      </c>
      <c r="BY10" s="17">
        <f t="shared" si="506"/>
        <v>45731</v>
      </c>
      <c r="BZ10" s="17">
        <f t="shared" si="506"/>
        <v>45732</v>
      </c>
      <c r="CA10" s="17">
        <f t="shared" si="506"/>
        <v>45733</v>
      </c>
      <c r="CB10" s="17">
        <f t="shared" si="506"/>
        <v>45734</v>
      </c>
      <c r="CC10" s="17">
        <f t="shared" si="506"/>
        <v>45735</v>
      </c>
      <c r="CD10" s="17">
        <f t="shared" si="506"/>
        <v>45736</v>
      </c>
      <c r="CE10" s="17">
        <f t="shared" si="506"/>
        <v>45737</v>
      </c>
      <c r="CF10" s="17">
        <f t="shared" si="506"/>
        <v>45738</v>
      </c>
      <c r="CG10" s="17">
        <f t="shared" si="506"/>
        <v>45739</v>
      </c>
      <c r="CH10" s="17">
        <f t="shared" si="506"/>
        <v>45740</v>
      </c>
      <c r="CI10" s="17">
        <f t="shared" si="506"/>
        <v>45741</v>
      </c>
      <c r="CJ10" s="17">
        <f t="shared" si="506"/>
        <v>45742</v>
      </c>
      <c r="CK10" s="17">
        <f t="shared" si="506"/>
        <v>45743</v>
      </c>
      <c r="CL10" s="17">
        <f t="shared" si="506"/>
        <v>45744</v>
      </c>
      <c r="CM10" s="17">
        <f t="shared" si="506"/>
        <v>45745</v>
      </c>
      <c r="CN10" s="17">
        <f t="shared" si="506"/>
        <v>45746</v>
      </c>
      <c r="CO10" s="17">
        <f t="shared" si="506"/>
        <v>45747</v>
      </c>
      <c r="CP10" s="17">
        <f t="shared" si="506"/>
        <v>45748</v>
      </c>
      <c r="CQ10" s="17">
        <f t="shared" si="506"/>
        <v>45749</v>
      </c>
      <c r="CR10" s="17">
        <f t="shared" si="506"/>
        <v>45750</v>
      </c>
      <c r="CS10" s="17">
        <f t="shared" si="506"/>
        <v>45751</v>
      </c>
      <c r="CT10" s="17">
        <f t="shared" si="506"/>
        <v>45752</v>
      </c>
      <c r="CU10" s="17">
        <f t="shared" si="506"/>
        <v>45753</v>
      </c>
      <c r="CV10" s="17">
        <f t="shared" si="506"/>
        <v>45754</v>
      </c>
      <c r="CW10" s="17">
        <f t="shared" si="506"/>
        <v>45755</v>
      </c>
      <c r="CX10" s="17">
        <f t="shared" si="506"/>
        <v>45756</v>
      </c>
      <c r="CY10" s="17">
        <f t="shared" si="506"/>
        <v>45757</v>
      </c>
      <c r="CZ10" s="17">
        <f t="shared" si="506"/>
        <v>45758</v>
      </c>
      <c r="DA10" s="17">
        <f t="shared" si="506"/>
        <v>45759</v>
      </c>
      <c r="DB10" s="17">
        <f t="shared" si="506"/>
        <v>45760</v>
      </c>
      <c r="DC10" s="17">
        <f t="shared" si="506"/>
        <v>45761</v>
      </c>
      <c r="DD10" s="17">
        <f t="shared" si="506"/>
        <v>45762</v>
      </c>
      <c r="DE10" s="17">
        <f t="shared" si="506"/>
        <v>45763</v>
      </c>
      <c r="DF10" s="17">
        <f t="shared" si="506"/>
        <v>45764</v>
      </c>
      <c r="DG10" s="17">
        <f t="shared" si="506"/>
        <v>45765</v>
      </c>
      <c r="DH10" s="17">
        <f t="shared" si="506"/>
        <v>45766</v>
      </c>
      <c r="DI10" s="17">
        <f t="shared" si="506"/>
        <v>45767</v>
      </c>
      <c r="DJ10" s="17">
        <f t="shared" si="506"/>
        <v>45768</v>
      </c>
      <c r="DK10" s="17">
        <f t="shared" si="506"/>
        <v>45769</v>
      </c>
      <c r="DL10" s="17">
        <f t="shared" ref="DL10:FU10" si="507">IF(ISTEXT(DK10),$C$2,DK10+1)</f>
        <v>45770</v>
      </c>
      <c r="DM10" s="17">
        <f t="shared" si="507"/>
        <v>45771</v>
      </c>
      <c r="DN10" s="17">
        <f t="shared" si="507"/>
        <v>45772</v>
      </c>
      <c r="DO10" s="17">
        <f t="shared" si="507"/>
        <v>45773</v>
      </c>
      <c r="DP10" s="17">
        <f t="shared" si="507"/>
        <v>45774</v>
      </c>
      <c r="DQ10" s="17">
        <f t="shared" si="507"/>
        <v>45775</v>
      </c>
      <c r="DR10" s="17">
        <f t="shared" si="507"/>
        <v>45776</v>
      </c>
      <c r="DS10" s="17">
        <f t="shared" si="507"/>
        <v>45777</v>
      </c>
      <c r="DT10" s="17">
        <f t="shared" si="507"/>
        <v>45778</v>
      </c>
      <c r="DU10" s="17">
        <f t="shared" si="507"/>
        <v>45779</v>
      </c>
      <c r="DV10" s="17">
        <f t="shared" si="507"/>
        <v>45780</v>
      </c>
      <c r="DW10" s="17">
        <f t="shared" si="507"/>
        <v>45781</v>
      </c>
      <c r="DX10" s="17">
        <f t="shared" si="507"/>
        <v>45782</v>
      </c>
      <c r="DY10" s="17">
        <f t="shared" si="507"/>
        <v>45783</v>
      </c>
      <c r="DZ10" s="17">
        <f t="shared" si="507"/>
        <v>45784</v>
      </c>
      <c r="EA10" s="17">
        <f t="shared" si="507"/>
        <v>45785</v>
      </c>
      <c r="EB10" s="17">
        <f t="shared" si="507"/>
        <v>45786</v>
      </c>
      <c r="EC10" s="17">
        <f t="shared" si="507"/>
        <v>45787</v>
      </c>
      <c r="ED10" s="17">
        <f t="shared" si="507"/>
        <v>45788</v>
      </c>
      <c r="EE10" s="17">
        <f t="shared" si="507"/>
        <v>45789</v>
      </c>
      <c r="EF10" s="17">
        <f t="shared" si="507"/>
        <v>45790</v>
      </c>
      <c r="EG10" s="17">
        <f t="shared" si="507"/>
        <v>45791</v>
      </c>
      <c r="EH10" s="17">
        <f t="shared" si="507"/>
        <v>45792</v>
      </c>
      <c r="EI10" s="17">
        <f t="shared" si="507"/>
        <v>45793</v>
      </c>
      <c r="EJ10" s="17">
        <f t="shared" si="507"/>
        <v>45794</v>
      </c>
      <c r="EK10" s="17">
        <f t="shared" si="507"/>
        <v>45795</v>
      </c>
      <c r="EL10" s="17">
        <f t="shared" si="507"/>
        <v>45796</v>
      </c>
      <c r="EM10" s="17">
        <f t="shared" si="507"/>
        <v>45797</v>
      </c>
      <c r="EN10" s="17">
        <f t="shared" si="507"/>
        <v>45798</v>
      </c>
      <c r="EO10" s="17">
        <f t="shared" si="507"/>
        <v>45799</v>
      </c>
      <c r="EP10" s="17">
        <f t="shared" si="507"/>
        <v>45800</v>
      </c>
      <c r="EQ10" s="17">
        <f t="shared" si="507"/>
        <v>45801</v>
      </c>
      <c r="ER10" s="17">
        <f t="shared" si="507"/>
        <v>45802</v>
      </c>
      <c r="ES10" s="17">
        <f t="shared" si="507"/>
        <v>45803</v>
      </c>
      <c r="ET10" s="17">
        <f t="shared" si="507"/>
        <v>45804</v>
      </c>
      <c r="EU10" s="17">
        <f t="shared" si="507"/>
        <v>45805</v>
      </c>
      <c r="EV10" s="17">
        <f t="shared" si="507"/>
        <v>45806</v>
      </c>
      <c r="EW10" s="17">
        <f t="shared" si="507"/>
        <v>45807</v>
      </c>
      <c r="EX10" s="17">
        <f t="shared" si="507"/>
        <v>45808</v>
      </c>
      <c r="EY10" s="17">
        <f t="shared" si="507"/>
        <v>45809</v>
      </c>
      <c r="EZ10" s="17">
        <f t="shared" si="507"/>
        <v>45810</v>
      </c>
      <c r="FA10" s="17">
        <f t="shared" si="507"/>
        <v>45811</v>
      </c>
      <c r="FB10" s="17">
        <f t="shared" si="507"/>
        <v>45812</v>
      </c>
      <c r="FC10" s="17">
        <f t="shared" si="507"/>
        <v>45813</v>
      </c>
      <c r="FD10" s="17">
        <f t="shared" si="507"/>
        <v>45814</v>
      </c>
      <c r="FE10" s="17">
        <f t="shared" si="507"/>
        <v>45815</v>
      </c>
      <c r="FF10" s="17">
        <f t="shared" si="507"/>
        <v>45816</v>
      </c>
      <c r="FG10" s="17">
        <f t="shared" si="507"/>
        <v>45817</v>
      </c>
      <c r="FH10" s="17">
        <f t="shared" si="507"/>
        <v>45818</v>
      </c>
      <c r="FI10" s="17">
        <f t="shared" si="507"/>
        <v>45819</v>
      </c>
      <c r="FJ10" s="17">
        <f t="shared" si="507"/>
        <v>45820</v>
      </c>
      <c r="FK10" s="17">
        <f t="shared" si="507"/>
        <v>45821</v>
      </c>
      <c r="FL10" s="17">
        <f t="shared" si="507"/>
        <v>45822</v>
      </c>
      <c r="FM10" s="17">
        <f t="shared" si="507"/>
        <v>45823</v>
      </c>
      <c r="FN10" s="17">
        <f t="shared" si="507"/>
        <v>45824</v>
      </c>
      <c r="FO10" s="17">
        <f t="shared" si="507"/>
        <v>45825</v>
      </c>
      <c r="FP10" s="17">
        <f t="shared" si="507"/>
        <v>45826</v>
      </c>
      <c r="FQ10" s="17">
        <f t="shared" si="507"/>
        <v>45827</v>
      </c>
      <c r="FR10" s="17">
        <f t="shared" si="507"/>
        <v>45828</v>
      </c>
      <c r="FS10" s="17">
        <f t="shared" si="507"/>
        <v>45829</v>
      </c>
      <c r="FT10" s="17">
        <f t="shared" si="507"/>
        <v>45830</v>
      </c>
      <c r="FU10" s="17">
        <f t="shared" si="507"/>
        <v>45831</v>
      </c>
      <c r="FV10" s="17">
        <f t="shared" ref="FV10:IG10" si="508">IF(ISTEXT(FU10),$C$2,FU10+1)</f>
        <v>45832</v>
      </c>
      <c r="FW10" s="17">
        <f t="shared" si="508"/>
        <v>45833</v>
      </c>
      <c r="FX10" s="17">
        <f t="shared" si="508"/>
        <v>45834</v>
      </c>
      <c r="FY10" s="17">
        <f t="shared" si="508"/>
        <v>45835</v>
      </c>
      <c r="FZ10" s="17">
        <f t="shared" si="508"/>
        <v>45836</v>
      </c>
      <c r="GA10" s="17">
        <f t="shared" si="508"/>
        <v>45837</v>
      </c>
      <c r="GB10" s="17">
        <f t="shared" si="508"/>
        <v>45838</v>
      </c>
      <c r="GC10" s="17">
        <f t="shared" si="508"/>
        <v>45839</v>
      </c>
      <c r="GD10" s="17">
        <f t="shared" si="508"/>
        <v>45840</v>
      </c>
      <c r="GE10" s="17">
        <f t="shared" si="508"/>
        <v>45841</v>
      </c>
      <c r="GF10" s="17">
        <f t="shared" si="508"/>
        <v>45842</v>
      </c>
      <c r="GG10" s="17">
        <f t="shared" si="508"/>
        <v>45843</v>
      </c>
      <c r="GH10" s="17">
        <f t="shared" si="508"/>
        <v>45844</v>
      </c>
      <c r="GI10" s="17">
        <f t="shared" si="508"/>
        <v>45845</v>
      </c>
      <c r="GJ10" s="17">
        <f t="shared" si="508"/>
        <v>45846</v>
      </c>
      <c r="GK10" s="17">
        <f t="shared" si="508"/>
        <v>45847</v>
      </c>
      <c r="GL10" s="17">
        <f t="shared" si="508"/>
        <v>45848</v>
      </c>
      <c r="GM10" s="17">
        <f t="shared" si="508"/>
        <v>45849</v>
      </c>
      <c r="GN10" s="17">
        <f t="shared" si="508"/>
        <v>45850</v>
      </c>
      <c r="GO10" s="17">
        <f t="shared" si="508"/>
        <v>45851</v>
      </c>
      <c r="GP10" s="17">
        <f t="shared" si="508"/>
        <v>45852</v>
      </c>
      <c r="GQ10" s="17">
        <f t="shared" si="508"/>
        <v>45853</v>
      </c>
      <c r="GR10" s="17">
        <f t="shared" si="508"/>
        <v>45854</v>
      </c>
      <c r="GS10" s="17">
        <f t="shared" si="508"/>
        <v>45855</v>
      </c>
      <c r="GT10" s="17">
        <f t="shared" si="508"/>
        <v>45856</v>
      </c>
      <c r="GU10" s="17">
        <f t="shared" si="508"/>
        <v>45857</v>
      </c>
      <c r="GV10" s="17">
        <f t="shared" si="508"/>
        <v>45858</v>
      </c>
      <c r="GW10" s="17">
        <f t="shared" si="508"/>
        <v>45859</v>
      </c>
      <c r="GX10" s="17">
        <f t="shared" si="508"/>
        <v>45860</v>
      </c>
      <c r="GY10" s="17">
        <f t="shared" si="508"/>
        <v>45861</v>
      </c>
      <c r="GZ10" s="17">
        <f t="shared" si="508"/>
        <v>45862</v>
      </c>
      <c r="HA10" s="17">
        <f t="shared" si="508"/>
        <v>45863</v>
      </c>
      <c r="HB10" s="17">
        <f t="shared" si="508"/>
        <v>45864</v>
      </c>
      <c r="HC10" s="17">
        <f t="shared" si="508"/>
        <v>45865</v>
      </c>
      <c r="HD10" s="17">
        <f t="shared" si="508"/>
        <v>45866</v>
      </c>
      <c r="HE10" s="17">
        <f t="shared" si="508"/>
        <v>45867</v>
      </c>
      <c r="HF10" s="17">
        <f t="shared" si="508"/>
        <v>45868</v>
      </c>
      <c r="HG10" s="17">
        <f t="shared" si="508"/>
        <v>45869</v>
      </c>
      <c r="HH10" s="17">
        <f t="shared" si="508"/>
        <v>45870</v>
      </c>
      <c r="HI10" s="17">
        <f t="shared" si="508"/>
        <v>45871</v>
      </c>
      <c r="HJ10" s="17">
        <f t="shared" si="508"/>
        <v>45872</v>
      </c>
      <c r="HK10" s="17">
        <f t="shared" si="508"/>
        <v>45873</v>
      </c>
      <c r="HL10" s="17">
        <f t="shared" si="508"/>
        <v>45874</v>
      </c>
      <c r="HM10" s="17">
        <f t="shared" si="508"/>
        <v>45875</v>
      </c>
      <c r="HN10" s="17">
        <f t="shared" si="508"/>
        <v>45876</v>
      </c>
      <c r="HO10" s="17">
        <f t="shared" si="508"/>
        <v>45877</v>
      </c>
      <c r="HP10" s="17">
        <f t="shared" si="508"/>
        <v>45878</v>
      </c>
      <c r="HQ10" s="17">
        <f t="shared" si="508"/>
        <v>45879</v>
      </c>
      <c r="HR10" s="17">
        <f t="shared" si="508"/>
        <v>45880</v>
      </c>
      <c r="HS10" s="17">
        <f t="shared" si="508"/>
        <v>45881</v>
      </c>
      <c r="HT10" s="17">
        <f t="shared" si="508"/>
        <v>45882</v>
      </c>
      <c r="HU10" s="17">
        <f t="shared" si="508"/>
        <v>45883</v>
      </c>
      <c r="HV10" s="17">
        <f t="shared" si="508"/>
        <v>45884</v>
      </c>
      <c r="HW10" s="17">
        <f t="shared" si="508"/>
        <v>45885</v>
      </c>
      <c r="HX10" s="17">
        <f t="shared" si="508"/>
        <v>45886</v>
      </c>
      <c r="HY10" s="17">
        <f t="shared" si="508"/>
        <v>45887</v>
      </c>
      <c r="HZ10" s="17">
        <f t="shared" si="508"/>
        <v>45888</v>
      </c>
      <c r="IA10" s="17">
        <f t="shared" si="508"/>
        <v>45889</v>
      </c>
      <c r="IB10" s="17">
        <f t="shared" si="508"/>
        <v>45890</v>
      </c>
      <c r="IC10" s="17">
        <f t="shared" si="508"/>
        <v>45891</v>
      </c>
      <c r="ID10" s="17">
        <f t="shared" si="508"/>
        <v>45892</v>
      </c>
      <c r="IE10" s="17">
        <f t="shared" si="508"/>
        <v>45893</v>
      </c>
      <c r="IF10" s="17">
        <f t="shared" si="508"/>
        <v>45894</v>
      </c>
      <c r="IG10" s="17">
        <f t="shared" si="508"/>
        <v>45895</v>
      </c>
      <c r="IH10" s="17">
        <f t="shared" ref="IH10:KS10" si="509">IF(ISTEXT(IG10),$C$2,IG10+1)</f>
        <v>45896</v>
      </c>
      <c r="II10" s="17">
        <f t="shared" si="509"/>
        <v>45897</v>
      </c>
      <c r="IJ10" s="17">
        <f t="shared" si="509"/>
        <v>45898</v>
      </c>
      <c r="IK10" s="17">
        <f t="shared" si="509"/>
        <v>45899</v>
      </c>
      <c r="IL10" s="17">
        <f t="shared" si="509"/>
        <v>45900</v>
      </c>
      <c r="IM10" s="17">
        <f t="shared" si="509"/>
        <v>45901</v>
      </c>
      <c r="IN10" s="17">
        <f t="shared" si="509"/>
        <v>45902</v>
      </c>
      <c r="IO10" s="17">
        <f t="shared" si="509"/>
        <v>45903</v>
      </c>
      <c r="IP10" s="17">
        <f t="shared" si="509"/>
        <v>45904</v>
      </c>
      <c r="IQ10" s="17">
        <f t="shared" si="509"/>
        <v>45905</v>
      </c>
      <c r="IR10" s="17">
        <f t="shared" si="509"/>
        <v>45906</v>
      </c>
      <c r="IS10" s="17">
        <f t="shared" si="509"/>
        <v>45907</v>
      </c>
      <c r="IT10" s="17">
        <f t="shared" si="509"/>
        <v>45908</v>
      </c>
      <c r="IU10" s="17">
        <f t="shared" si="509"/>
        <v>45909</v>
      </c>
      <c r="IV10" s="17">
        <f t="shared" si="509"/>
        <v>45910</v>
      </c>
      <c r="IW10" s="17">
        <f t="shared" si="509"/>
        <v>45911</v>
      </c>
      <c r="IX10" s="17">
        <f t="shared" si="509"/>
        <v>45912</v>
      </c>
      <c r="IY10" s="17">
        <f t="shared" si="509"/>
        <v>45913</v>
      </c>
      <c r="IZ10" s="17">
        <f t="shared" si="509"/>
        <v>45914</v>
      </c>
      <c r="JA10" s="17">
        <f t="shared" si="509"/>
        <v>45915</v>
      </c>
      <c r="JB10" s="17">
        <f t="shared" si="509"/>
        <v>45916</v>
      </c>
      <c r="JC10" s="17">
        <f t="shared" si="509"/>
        <v>45917</v>
      </c>
      <c r="JD10" s="17">
        <f t="shared" si="509"/>
        <v>45918</v>
      </c>
      <c r="JE10" s="17">
        <f t="shared" si="509"/>
        <v>45919</v>
      </c>
      <c r="JF10" s="17">
        <f t="shared" si="509"/>
        <v>45920</v>
      </c>
      <c r="JG10" s="17">
        <f t="shared" si="509"/>
        <v>45921</v>
      </c>
      <c r="JH10" s="17">
        <f t="shared" si="509"/>
        <v>45922</v>
      </c>
      <c r="JI10" s="17">
        <f t="shared" si="509"/>
        <v>45923</v>
      </c>
      <c r="JJ10" s="17">
        <f t="shared" si="509"/>
        <v>45924</v>
      </c>
      <c r="JK10" s="17">
        <f t="shared" si="509"/>
        <v>45925</v>
      </c>
      <c r="JL10" s="17">
        <f t="shared" si="509"/>
        <v>45926</v>
      </c>
      <c r="JM10" s="17">
        <f t="shared" si="509"/>
        <v>45927</v>
      </c>
      <c r="JN10" s="17">
        <f t="shared" si="509"/>
        <v>45928</v>
      </c>
      <c r="JO10" s="17">
        <f t="shared" si="509"/>
        <v>45929</v>
      </c>
      <c r="JP10" s="17">
        <f t="shared" si="509"/>
        <v>45930</v>
      </c>
      <c r="JQ10" s="17">
        <f t="shared" si="509"/>
        <v>45931</v>
      </c>
      <c r="JR10" s="17">
        <f t="shared" si="509"/>
        <v>45932</v>
      </c>
      <c r="JS10" s="17">
        <f t="shared" si="509"/>
        <v>45933</v>
      </c>
      <c r="JT10" s="17">
        <f t="shared" si="509"/>
        <v>45934</v>
      </c>
      <c r="JU10" s="17">
        <f t="shared" si="509"/>
        <v>45935</v>
      </c>
      <c r="JV10" s="17">
        <f t="shared" si="509"/>
        <v>45936</v>
      </c>
      <c r="JW10" s="17">
        <f t="shared" si="509"/>
        <v>45937</v>
      </c>
      <c r="JX10" s="17">
        <f t="shared" si="509"/>
        <v>45938</v>
      </c>
      <c r="JY10" s="17">
        <f t="shared" si="509"/>
        <v>45939</v>
      </c>
      <c r="JZ10" s="17">
        <f t="shared" si="509"/>
        <v>45940</v>
      </c>
      <c r="KA10" s="17">
        <f t="shared" si="509"/>
        <v>45941</v>
      </c>
      <c r="KB10" s="17">
        <f t="shared" si="509"/>
        <v>45942</v>
      </c>
      <c r="KC10" s="17">
        <f t="shared" si="509"/>
        <v>45943</v>
      </c>
      <c r="KD10" s="17">
        <f t="shared" si="509"/>
        <v>45944</v>
      </c>
      <c r="KE10" s="17">
        <f t="shared" si="509"/>
        <v>45945</v>
      </c>
      <c r="KF10" s="17">
        <f t="shared" si="509"/>
        <v>45946</v>
      </c>
      <c r="KG10" s="17">
        <f t="shared" si="509"/>
        <v>45947</v>
      </c>
      <c r="KH10" s="17">
        <f t="shared" si="509"/>
        <v>45948</v>
      </c>
      <c r="KI10" s="17">
        <f t="shared" si="509"/>
        <v>45949</v>
      </c>
      <c r="KJ10" s="17">
        <f t="shared" si="509"/>
        <v>45950</v>
      </c>
      <c r="KK10" s="17">
        <f t="shared" si="509"/>
        <v>45951</v>
      </c>
      <c r="KL10" s="17">
        <f t="shared" si="509"/>
        <v>45952</v>
      </c>
      <c r="KM10" s="17">
        <f t="shared" si="509"/>
        <v>45953</v>
      </c>
      <c r="KN10" s="17">
        <f t="shared" si="509"/>
        <v>45954</v>
      </c>
      <c r="KO10" s="17">
        <f t="shared" si="509"/>
        <v>45955</v>
      </c>
      <c r="KP10" s="17">
        <f t="shared" si="509"/>
        <v>45956</v>
      </c>
      <c r="KQ10" s="17">
        <f t="shared" si="509"/>
        <v>45957</v>
      </c>
      <c r="KR10" s="17">
        <f t="shared" si="509"/>
        <v>45958</v>
      </c>
      <c r="KS10" s="17">
        <f t="shared" si="509"/>
        <v>45959</v>
      </c>
      <c r="KT10" s="17">
        <f t="shared" ref="KT10:NE10" si="510">IF(ISTEXT(KS10),$C$2,KS10+1)</f>
        <v>45960</v>
      </c>
      <c r="KU10" s="17">
        <f t="shared" si="510"/>
        <v>45961</v>
      </c>
      <c r="KV10" s="17">
        <f t="shared" si="510"/>
        <v>45962</v>
      </c>
      <c r="KW10" s="17">
        <f t="shared" si="510"/>
        <v>45963</v>
      </c>
      <c r="KX10" s="17">
        <f t="shared" si="510"/>
        <v>45964</v>
      </c>
      <c r="KY10" s="17">
        <f t="shared" si="510"/>
        <v>45965</v>
      </c>
      <c r="KZ10" s="17">
        <f t="shared" si="510"/>
        <v>45966</v>
      </c>
      <c r="LA10" s="17">
        <f t="shared" si="510"/>
        <v>45967</v>
      </c>
      <c r="LB10" s="17">
        <f t="shared" si="510"/>
        <v>45968</v>
      </c>
      <c r="LC10" s="17">
        <f t="shared" si="510"/>
        <v>45969</v>
      </c>
      <c r="LD10" s="17">
        <f t="shared" si="510"/>
        <v>45970</v>
      </c>
      <c r="LE10" s="17">
        <f t="shared" si="510"/>
        <v>45971</v>
      </c>
      <c r="LF10" s="17">
        <f t="shared" si="510"/>
        <v>45972</v>
      </c>
      <c r="LG10" s="17">
        <f t="shared" si="510"/>
        <v>45973</v>
      </c>
      <c r="LH10" s="17">
        <f t="shared" si="510"/>
        <v>45974</v>
      </c>
      <c r="LI10" s="17">
        <f t="shared" si="510"/>
        <v>45975</v>
      </c>
      <c r="LJ10" s="17">
        <f t="shared" si="510"/>
        <v>45976</v>
      </c>
      <c r="LK10" s="17">
        <f t="shared" si="510"/>
        <v>45977</v>
      </c>
      <c r="LL10" s="17">
        <f t="shared" si="510"/>
        <v>45978</v>
      </c>
      <c r="LM10" s="17">
        <f t="shared" si="510"/>
        <v>45979</v>
      </c>
      <c r="LN10" s="17">
        <f t="shared" si="510"/>
        <v>45980</v>
      </c>
      <c r="LO10" s="17">
        <f t="shared" si="510"/>
        <v>45981</v>
      </c>
      <c r="LP10" s="17">
        <f t="shared" si="510"/>
        <v>45982</v>
      </c>
      <c r="LQ10" s="17">
        <f t="shared" si="510"/>
        <v>45983</v>
      </c>
      <c r="LR10" s="17">
        <f t="shared" si="510"/>
        <v>45984</v>
      </c>
      <c r="LS10" s="17">
        <f t="shared" si="510"/>
        <v>45985</v>
      </c>
      <c r="LT10" s="17">
        <f t="shared" si="510"/>
        <v>45986</v>
      </c>
      <c r="LU10" s="17">
        <f t="shared" si="510"/>
        <v>45987</v>
      </c>
      <c r="LV10" s="17">
        <f t="shared" si="510"/>
        <v>45988</v>
      </c>
      <c r="LW10" s="17">
        <f t="shared" si="510"/>
        <v>45989</v>
      </c>
      <c r="LX10" s="17">
        <f t="shared" si="510"/>
        <v>45990</v>
      </c>
      <c r="LY10" s="17">
        <f t="shared" si="510"/>
        <v>45991</v>
      </c>
      <c r="LZ10" s="17">
        <f t="shared" si="510"/>
        <v>45992</v>
      </c>
      <c r="MA10" s="17">
        <f t="shared" si="510"/>
        <v>45993</v>
      </c>
      <c r="MB10" s="17">
        <f t="shared" si="510"/>
        <v>45994</v>
      </c>
      <c r="MC10" s="17">
        <f t="shared" si="510"/>
        <v>45995</v>
      </c>
      <c r="MD10" s="17">
        <f t="shared" si="510"/>
        <v>45996</v>
      </c>
      <c r="ME10" s="17">
        <f t="shared" si="510"/>
        <v>45997</v>
      </c>
      <c r="MF10" s="17">
        <f t="shared" si="510"/>
        <v>45998</v>
      </c>
      <c r="MG10" s="17">
        <f t="shared" si="510"/>
        <v>45999</v>
      </c>
      <c r="MH10" s="17">
        <f t="shared" si="510"/>
        <v>46000</v>
      </c>
      <c r="MI10" s="17">
        <f t="shared" si="510"/>
        <v>46001</v>
      </c>
      <c r="MJ10" s="17">
        <f t="shared" si="510"/>
        <v>46002</v>
      </c>
      <c r="MK10" s="17">
        <f t="shared" si="510"/>
        <v>46003</v>
      </c>
      <c r="ML10" s="17">
        <f t="shared" si="510"/>
        <v>46004</v>
      </c>
      <c r="MM10" s="17">
        <f t="shared" si="510"/>
        <v>46005</v>
      </c>
      <c r="MN10" s="17">
        <f t="shared" si="510"/>
        <v>46006</v>
      </c>
      <c r="MO10" s="17">
        <f t="shared" si="510"/>
        <v>46007</v>
      </c>
      <c r="MP10" s="17">
        <f t="shared" si="510"/>
        <v>46008</v>
      </c>
      <c r="MQ10" s="17">
        <f t="shared" si="510"/>
        <v>46009</v>
      </c>
      <c r="MR10" s="17">
        <f t="shared" si="510"/>
        <v>46010</v>
      </c>
      <c r="MS10" s="17">
        <f t="shared" si="510"/>
        <v>46011</v>
      </c>
      <c r="MT10" s="17">
        <f t="shared" si="510"/>
        <v>46012</v>
      </c>
      <c r="MU10" s="17">
        <f t="shared" si="510"/>
        <v>46013</v>
      </c>
      <c r="MV10" s="17">
        <f t="shared" si="510"/>
        <v>46014</v>
      </c>
      <c r="MW10" s="17">
        <f t="shared" si="510"/>
        <v>46015</v>
      </c>
      <c r="MX10" s="17">
        <f t="shared" si="510"/>
        <v>46016</v>
      </c>
      <c r="MY10" s="17">
        <f t="shared" si="510"/>
        <v>46017</v>
      </c>
      <c r="MZ10" s="17">
        <f t="shared" si="510"/>
        <v>46018</v>
      </c>
      <c r="NA10" s="17">
        <f t="shared" si="510"/>
        <v>46019</v>
      </c>
      <c r="NB10" s="17">
        <f t="shared" si="510"/>
        <v>46020</v>
      </c>
      <c r="NC10" s="17">
        <f t="shared" si="510"/>
        <v>46021</v>
      </c>
      <c r="ND10" s="17">
        <f t="shared" si="510"/>
        <v>46022</v>
      </c>
      <c r="NE10" s="17">
        <f t="shared" si="510"/>
        <v>46023</v>
      </c>
      <c r="NF10" s="17">
        <f t="shared" ref="NF10:PQ10" si="511">IF(ISTEXT(NE10),$C$2,NE10+1)</f>
        <v>46024</v>
      </c>
      <c r="NG10" s="17">
        <f t="shared" si="511"/>
        <v>46025</v>
      </c>
      <c r="NH10" s="17">
        <f t="shared" si="511"/>
        <v>46026</v>
      </c>
      <c r="NI10" s="17">
        <f t="shared" si="511"/>
        <v>46027</v>
      </c>
      <c r="NJ10" s="17">
        <f t="shared" si="511"/>
        <v>46028</v>
      </c>
      <c r="NK10" s="17">
        <f t="shared" si="511"/>
        <v>46029</v>
      </c>
      <c r="NL10" s="17">
        <f t="shared" si="511"/>
        <v>46030</v>
      </c>
      <c r="NM10" s="17">
        <f t="shared" si="511"/>
        <v>46031</v>
      </c>
      <c r="NN10" s="17">
        <f t="shared" si="511"/>
        <v>46032</v>
      </c>
      <c r="NO10" s="17">
        <f t="shared" si="511"/>
        <v>46033</v>
      </c>
      <c r="NP10" s="17">
        <f t="shared" si="511"/>
        <v>46034</v>
      </c>
      <c r="NQ10" s="17">
        <f t="shared" si="511"/>
        <v>46035</v>
      </c>
      <c r="NR10" s="17">
        <f t="shared" si="511"/>
        <v>46036</v>
      </c>
      <c r="NS10" s="17">
        <f t="shared" si="511"/>
        <v>46037</v>
      </c>
      <c r="NT10" s="17">
        <f t="shared" si="511"/>
        <v>46038</v>
      </c>
      <c r="NU10" s="17">
        <f t="shared" si="511"/>
        <v>46039</v>
      </c>
      <c r="NV10" s="17">
        <f t="shared" si="511"/>
        <v>46040</v>
      </c>
      <c r="NW10" s="17">
        <f t="shared" si="511"/>
        <v>46041</v>
      </c>
      <c r="NX10" s="17">
        <f t="shared" si="511"/>
        <v>46042</v>
      </c>
      <c r="NY10" s="17">
        <f t="shared" si="511"/>
        <v>46043</v>
      </c>
      <c r="NZ10" s="17">
        <f t="shared" si="511"/>
        <v>46044</v>
      </c>
      <c r="OA10" s="17">
        <f t="shared" si="511"/>
        <v>46045</v>
      </c>
      <c r="OB10" s="17">
        <f t="shared" si="511"/>
        <v>46046</v>
      </c>
      <c r="OC10" s="17">
        <f t="shared" si="511"/>
        <v>46047</v>
      </c>
      <c r="OD10" s="17">
        <f t="shared" si="511"/>
        <v>46048</v>
      </c>
      <c r="OE10" s="17">
        <f t="shared" si="511"/>
        <v>46049</v>
      </c>
      <c r="OF10" s="17">
        <f t="shared" si="511"/>
        <v>46050</v>
      </c>
      <c r="OG10" s="17">
        <f t="shared" si="511"/>
        <v>46051</v>
      </c>
      <c r="OH10" s="17">
        <f t="shared" si="511"/>
        <v>46052</v>
      </c>
      <c r="OI10" s="17">
        <f t="shared" si="511"/>
        <v>46053</v>
      </c>
      <c r="OJ10" s="17">
        <f t="shared" si="511"/>
        <v>46054</v>
      </c>
      <c r="OK10" s="17">
        <f t="shared" si="511"/>
        <v>46055</v>
      </c>
      <c r="OL10" s="17">
        <f t="shared" si="511"/>
        <v>46056</v>
      </c>
      <c r="OM10" s="17">
        <f t="shared" si="511"/>
        <v>46057</v>
      </c>
      <c r="ON10" s="17">
        <f t="shared" si="511"/>
        <v>46058</v>
      </c>
      <c r="OO10" s="17">
        <f t="shared" si="511"/>
        <v>46059</v>
      </c>
      <c r="OP10" s="17">
        <f t="shared" si="511"/>
        <v>46060</v>
      </c>
      <c r="OQ10" s="17">
        <f t="shared" si="511"/>
        <v>46061</v>
      </c>
      <c r="OR10" s="17">
        <f t="shared" si="511"/>
        <v>46062</v>
      </c>
      <c r="OS10" s="17">
        <f t="shared" si="511"/>
        <v>46063</v>
      </c>
      <c r="OT10" s="17">
        <f t="shared" si="511"/>
        <v>46064</v>
      </c>
      <c r="OU10" s="17">
        <f t="shared" si="511"/>
        <v>46065</v>
      </c>
      <c r="OV10" s="17">
        <f t="shared" si="511"/>
        <v>46066</v>
      </c>
      <c r="OW10" s="17">
        <f t="shared" si="511"/>
        <v>46067</v>
      </c>
      <c r="OX10" s="17">
        <f t="shared" si="511"/>
        <v>46068</v>
      </c>
      <c r="OY10" s="17">
        <f t="shared" si="511"/>
        <v>46069</v>
      </c>
      <c r="OZ10" s="17">
        <f t="shared" si="511"/>
        <v>46070</v>
      </c>
      <c r="PA10" s="17">
        <f t="shared" si="511"/>
        <v>46071</v>
      </c>
      <c r="PB10" s="17">
        <f t="shared" si="511"/>
        <v>46072</v>
      </c>
      <c r="PC10" s="17">
        <f t="shared" si="511"/>
        <v>46073</v>
      </c>
      <c r="PD10" s="17">
        <f t="shared" si="511"/>
        <v>46074</v>
      </c>
      <c r="PE10" s="17">
        <f t="shared" si="511"/>
        <v>46075</v>
      </c>
      <c r="PF10" s="17">
        <f t="shared" si="511"/>
        <v>46076</v>
      </c>
      <c r="PG10" s="17">
        <f t="shared" si="511"/>
        <v>46077</v>
      </c>
      <c r="PH10" s="17">
        <f t="shared" si="511"/>
        <v>46078</v>
      </c>
      <c r="PI10" s="17">
        <f t="shared" si="511"/>
        <v>46079</v>
      </c>
      <c r="PJ10" s="17">
        <f t="shared" si="511"/>
        <v>46080</v>
      </c>
      <c r="PK10" s="17">
        <f t="shared" si="511"/>
        <v>46081</v>
      </c>
      <c r="PL10" s="17">
        <f t="shared" si="511"/>
        <v>46082</v>
      </c>
      <c r="PM10" s="17">
        <f t="shared" si="511"/>
        <v>46083</v>
      </c>
      <c r="PN10" s="17">
        <f t="shared" si="511"/>
        <v>46084</v>
      </c>
      <c r="PO10" s="17">
        <f t="shared" si="511"/>
        <v>46085</v>
      </c>
      <c r="PP10" s="17">
        <f t="shared" si="511"/>
        <v>46086</v>
      </c>
      <c r="PQ10" s="17">
        <f t="shared" si="511"/>
        <v>46087</v>
      </c>
      <c r="PR10" s="17">
        <f t="shared" ref="PR10:SC10" si="512">IF(ISTEXT(PQ10),$C$2,PQ10+1)</f>
        <v>46088</v>
      </c>
      <c r="PS10" s="17">
        <f t="shared" si="512"/>
        <v>46089</v>
      </c>
      <c r="PT10" s="17">
        <f t="shared" si="512"/>
        <v>46090</v>
      </c>
      <c r="PU10" s="17">
        <f t="shared" si="512"/>
        <v>46091</v>
      </c>
      <c r="PV10" s="17">
        <f t="shared" si="512"/>
        <v>46092</v>
      </c>
      <c r="PW10" s="17">
        <f t="shared" si="512"/>
        <v>46093</v>
      </c>
      <c r="PX10" s="17">
        <f t="shared" si="512"/>
        <v>46094</v>
      </c>
      <c r="PY10" s="17">
        <f t="shared" si="512"/>
        <v>46095</v>
      </c>
      <c r="PZ10" s="17">
        <f t="shared" si="512"/>
        <v>46096</v>
      </c>
      <c r="QA10" s="17">
        <f t="shared" si="512"/>
        <v>46097</v>
      </c>
      <c r="QB10" s="17">
        <f t="shared" si="512"/>
        <v>46098</v>
      </c>
      <c r="QC10" s="17">
        <f t="shared" si="512"/>
        <v>46099</v>
      </c>
      <c r="QD10" s="17">
        <f t="shared" si="512"/>
        <v>46100</v>
      </c>
      <c r="QE10" s="17">
        <f t="shared" si="512"/>
        <v>46101</v>
      </c>
      <c r="QF10" s="17">
        <f t="shared" si="512"/>
        <v>46102</v>
      </c>
      <c r="QG10" s="17">
        <f t="shared" si="512"/>
        <v>46103</v>
      </c>
      <c r="QH10" s="17">
        <f t="shared" si="512"/>
        <v>46104</v>
      </c>
      <c r="QI10" s="17">
        <f t="shared" si="512"/>
        <v>46105</v>
      </c>
      <c r="QJ10" s="17">
        <f t="shared" si="512"/>
        <v>46106</v>
      </c>
      <c r="QK10" s="17">
        <f t="shared" si="512"/>
        <v>46107</v>
      </c>
      <c r="QL10" s="17">
        <f t="shared" si="512"/>
        <v>46108</v>
      </c>
      <c r="QM10" s="17">
        <f t="shared" si="512"/>
        <v>46109</v>
      </c>
      <c r="QN10" s="17">
        <f t="shared" si="512"/>
        <v>46110</v>
      </c>
      <c r="QO10" s="17">
        <f t="shared" si="512"/>
        <v>46111</v>
      </c>
      <c r="QP10" s="17">
        <f t="shared" si="512"/>
        <v>46112</v>
      </c>
      <c r="QQ10" s="17">
        <f t="shared" si="512"/>
        <v>46113</v>
      </c>
      <c r="QR10" s="17">
        <f t="shared" si="512"/>
        <v>46114</v>
      </c>
      <c r="QS10" s="17">
        <f t="shared" si="512"/>
        <v>46115</v>
      </c>
      <c r="QT10" s="17">
        <f t="shared" si="512"/>
        <v>46116</v>
      </c>
      <c r="QU10" s="17">
        <f t="shared" si="512"/>
        <v>46117</v>
      </c>
      <c r="QV10" s="17">
        <f t="shared" si="512"/>
        <v>46118</v>
      </c>
      <c r="QW10" s="17">
        <f t="shared" si="512"/>
        <v>46119</v>
      </c>
      <c r="QX10" s="17">
        <f t="shared" si="512"/>
        <v>46120</v>
      </c>
      <c r="QY10" s="17">
        <f t="shared" si="512"/>
        <v>46121</v>
      </c>
      <c r="QZ10" s="17">
        <f t="shared" si="512"/>
        <v>46122</v>
      </c>
      <c r="RA10" s="17">
        <f t="shared" si="512"/>
        <v>46123</v>
      </c>
      <c r="RB10" s="17">
        <f t="shared" si="512"/>
        <v>46124</v>
      </c>
      <c r="RC10" s="17">
        <f t="shared" si="512"/>
        <v>46125</v>
      </c>
      <c r="RD10" s="17">
        <f t="shared" si="512"/>
        <v>46126</v>
      </c>
      <c r="RE10" s="17">
        <f t="shared" si="512"/>
        <v>46127</v>
      </c>
      <c r="RF10" s="17">
        <f t="shared" si="512"/>
        <v>46128</v>
      </c>
      <c r="RG10" s="17">
        <f t="shared" si="512"/>
        <v>46129</v>
      </c>
      <c r="RH10" s="17">
        <f t="shared" si="512"/>
        <v>46130</v>
      </c>
      <c r="RI10" s="17">
        <f t="shared" si="512"/>
        <v>46131</v>
      </c>
      <c r="RJ10" s="17">
        <f t="shared" si="512"/>
        <v>46132</v>
      </c>
      <c r="RK10" s="17">
        <f t="shared" si="512"/>
        <v>46133</v>
      </c>
      <c r="RL10" s="17">
        <f t="shared" si="512"/>
        <v>46134</v>
      </c>
      <c r="RM10" s="17">
        <f t="shared" si="512"/>
        <v>46135</v>
      </c>
      <c r="RN10" s="17">
        <f t="shared" si="512"/>
        <v>46136</v>
      </c>
      <c r="RO10" s="17">
        <f t="shared" si="512"/>
        <v>46137</v>
      </c>
      <c r="RP10" s="17">
        <f t="shared" si="512"/>
        <v>46138</v>
      </c>
      <c r="RQ10" s="17">
        <f t="shared" si="512"/>
        <v>46139</v>
      </c>
      <c r="RR10" s="17">
        <f t="shared" si="512"/>
        <v>46140</v>
      </c>
      <c r="RS10" s="17">
        <f t="shared" si="512"/>
        <v>46141</v>
      </c>
      <c r="RT10" s="17">
        <f t="shared" si="512"/>
        <v>46142</v>
      </c>
      <c r="RU10" s="17">
        <f t="shared" si="512"/>
        <v>46143</v>
      </c>
      <c r="RV10" s="17">
        <f t="shared" si="512"/>
        <v>46144</v>
      </c>
      <c r="RW10" s="17">
        <f t="shared" si="512"/>
        <v>46145</v>
      </c>
      <c r="RX10" s="17">
        <f t="shared" si="512"/>
        <v>46146</v>
      </c>
      <c r="RY10" s="17">
        <f t="shared" si="512"/>
        <v>46147</v>
      </c>
      <c r="RZ10" s="17">
        <f t="shared" si="512"/>
        <v>46148</v>
      </c>
      <c r="SA10" s="17">
        <f t="shared" si="512"/>
        <v>46149</v>
      </c>
      <c r="SB10" s="17">
        <f t="shared" si="512"/>
        <v>46150</v>
      </c>
      <c r="SC10" s="17">
        <f t="shared" si="512"/>
        <v>46151</v>
      </c>
      <c r="SD10" s="17">
        <f t="shared" ref="SD10:TH10" si="513">IF(ISTEXT(SC10),$C$2,SC10+1)</f>
        <v>46152</v>
      </c>
      <c r="SE10" s="17">
        <f t="shared" si="513"/>
        <v>46153</v>
      </c>
      <c r="SF10" s="17">
        <f t="shared" si="513"/>
        <v>46154</v>
      </c>
      <c r="SG10" s="17">
        <f t="shared" si="513"/>
        <v>46155</v>
      </c>
      <c r="SH10" s="17">
        <f t="shared" si="513"/>
        <v>46156</v>
      </c>
      <c r="SI10" s="17">
        <f t="shared" si="513"/>
        <v>46157</v>
      </c>
      <c r="SJ10" s="17">
        <f t="shared" si="513"/>
        <v>46158</v>
      </c>
      <c r="SK10" s="17">
        <f t="shared" si="513"/>
        <v>46159</v>
      </c>
      <c r="SL10" s="17">
        <f t="shared" si="513"/>
        <v>46160</v>
      </c>
      <c r="SM10" s="17">
        <f t="shared" si="513"/>
        <v>46161</v>
      </c>
      <c r="SN10" s="17">
        <f t="shared" si="513"/>
        <v>46162</v>
      </c>
      <c r="SO10" s="17">
        <f t="shared" si="513"/>
        <v>46163</v>
      </c>
      <c r="SP10" s="17">
        <f t="shared" si="513"/>
        <v>46164</v>
      </c>
      <c r="SQ10" s="17">
        <f t="shared" si="513"/>
        <v>46165</v>
      </c>
      <c r="SR10" s="17">
        <f t="shared" si="513"/>
        <v>46166</v>
      </c>
      <c r="SS10" s="17">
        <f t="shared" si="513"/>
        <v>46167</v>
      </c>
      <c r="ST10" s="17">
        <f t="shared" si="513"/>
        <v>46168</v>
      </c>
      <c r="SU10" s="17">
        <f t="shared" si="513"/>
        <v>46169</v>
      </c>
      <c r="SV10" s="17">
        <f t="shared" si="513"/>
        <v>46170</v>
      </c>
      <c r="SW10" s="17">
        <f t="shared" si="513"/>
        <v>46171</v>
      </c>
      <c r="SX10" s="17">
        <f t="shared" si="513"/>
        <v>46172</v>
      </c>
      <c r="SY10" s="17">
        <f t="shared" si="513"/>
        <v>46173</v>
      </c>
      <c r="SZ10" s="17">
        <f t="shared" si="513"/>
        <v>46174</v>
      </c>
      <c r="TA10" s="17">
        <f t="shared" si="513"/>
        <v>46175</v>
      </c>
      <c r="TB10" s="17">
        <f t="shared" si="513"/>
        <v>46176</v>
      </c>
      <c r="TC10" s="17">
        <f t="shared" si="513"/>
        <v>46177</v>
      </c>
      <c r="TD10" s="17">
        <f t="shared" si="513"/>
        <v>46178</v>
      </c>
      <c r="TE10" s="17">
        <f t="shared" si="513"/>
        <v>46179</v>
      </c>
      <c r="TF10" s="17">
        <f t="shared" si="513"/>
        <v>46180</v>
      </c>
      <c r="TG10" s="17">
        <f t="shared" si="513"/>
        <v>46181</v>
      </c>
      <c r="TH10" s="17">
        <f t="shared" si="513"/>
        <v>46182</v>
      </c>
    </row>
    <row r="11" spans="1:528" ht="18" customHeight="1" x14ac:dyDescent="0.35">
      <c r="B11" s="42"/>
      <c r="C11" s="43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  <c r="IX11" s="12"/>
      <c r="IY11" s="12"/>
      <c r="IZ11" s="12"/>
      <c r="JA11" s="12"/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2"/>
      <c r="NC11" s="12"/>
      <c r="ND11" s="12"/>
      <c r="NE11" s="12"/>
      <c r="NF11" s="12"/>
      <c r="NG11" s="12"/>
      <c r="NH11" s="12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12"/>
      <c r="OI11" s="12"/>
      <c r="OJ11" s="12"/>
      <c r="OK11" s="12"/>
      <c r="OL11" s="12"/>
      <c r="OM11" s="12"/>
      <c r="ON11" s="12"/>
      <c r="OO11" s="12"/>
      <c r="OP11" s="12"/>
      <c r="OQ11" s="12"/>
      <c r="OR11" s="12"/>
      <c r="OS11" s="12"/>
      <c r="OT11" s="12"/>
      <c r="OU11" s="12"/>
      <c r="OV11" s="12"/>
      <c r="OW11" s="12"/>
      <c r="OX11" s="12"/>
      <c r="OY11" s="12"/>
      <c r="OZ11" s="12"/>
      <c r="PA11" s="12"/>
      <c r="PB11" s="12"/>
      <c r="PC11" s="12"/>
      <c r="PD11" s="12"/>
      <c r="PE11" s="12"/>
      <c r="PF11" s="12"/>
      <c r="PG11" s="12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12"/>
      <c r="QA11" s="12"/>
      <c r="QB11" s="12"/>
      <c r="QC11" s="12"/>
      <c r="QD11" s="12"/>
      <c r="QE11" s="12"/>
      <c r="QF11" s="12"/>
      <c r="QG11" s="12"/>
      <c r="QH11" s="12"/>
      <c r="QI11" s="12"/>
      <c r="QJ11" s="12"/>
      <c r="QK11" s="12"/>
      <c r="QL11" s="12"/>
      <c r="QM11" s="12"/>
      <c r="QN11" s="12"/>
      <c r="QO11" s="12"/>
      <c r="QP11" s="12"/>
      <c r="QQ11" s="12"/>
      <c r="QR11" s="12"/>
      <c r="QS11" s="12"/>
      <c r="QT11" s="12"/>
      <c r="QU11" s="12"/>
      <c r="QV11" s="12"/>
      <c r="QW11" s="12"/>
      <c r="QX11" s="12"/>
      <c r="QY11" s="12"/>
      <c r="QZ11" s="12"/>
      <c r="RA11" s="12"/>
      <c r="RB11" s="12"/>
      <c r="RC11" s="12"/>
      <c r="RD11" s="12"/>
      <c r="RE11" s="12"/>
      <c r="RF11" s="12"/>
      <c r="RG11" s="12"/>
      <c r="RH11" s="12"/>
      <c r="RI11" s="12"/>
      <c r="RJ11" s="12"/>
      <c r="RK11" s="12"/>
      <c r="RL11" s="12"/>
      <c r="RM11" s="12"/>
      <c r="RN11" s="12"/>
      <c r="RO11" s="12"/>
      <c r="RP11" s="12"/>
      <c r="RQ11" s="12"/>
      <c r="RR11" s="12"/>
      <c r="RS11" s="12"/>
      <c r="RT11" s="12"/>
      <c r="RU11" s="12"/>
      <c r="RV11" s="12"/>
      <c r="RW11" s="12"/>
      <c r="RX11" s="12"/>
      <c r="RY11" s="12"/>
      <c r="RZ11" s="12"/>
      <c r="SA11" s="12"/>
      <c r="SB11" s="12"/>
      <c r="SC11" s="12"/>
      <c r="SD11" s="12"/>
      <c r="SE11" s="12"/>
      <c r="SF11" s="12"/>
      <c r="SG11" s="12"/>
      <c r="SH11" s="12"/>
      <c r="SI11" s="12"/>
      <c r="SJ11" s="12"/>
      <c r="SK11" s="12"/>
      <c r="SL11" s="12"/>
      <c r="SM11" s="12"/>
      <c r="SN11" s="12"/>
      <c r="SO11" s="12"/>
      <c r="SP11" s="12"/>
      <c r="SQ11" s="12"/>
      <c r="SR11" s="12"/>
      <c r="SS11" s="12"/>
      <c r="ST11" s="12"/>
      <c r="SU11" s="12"/>
      <c r="SV11" s="12"/>
      <c r="SW11" s="12"/>
      <c r="SX11" s="12"/>
      <c r="SY11" s="12"/>
      <c r="SZ11" s="12"/>
      <c r="TA11" s="12"/>
      <c r="TB11" s="12"/>
      <c r="TC11" s="12"/>
      <c r="TD11" s="12"/>
      <c r="TE11" s="12"/>
      <c r="TF11" s="12"/>
      <c r="TG11" s="12"/>
      <c r="TH11" s="12"/>
    </row>
    <row r="12" spans="1:528" ht="18" customHeight="1" x14ac:dyDescent="0.35">
      <c r="B12" s="42"/>
      <c r="C12" s="43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</row>
    <row r="13" spans="1:528" ht="18" customHeight="1" x14ac:dyDescent="0.35">
      <c r="A13" s="18"/>
      <c r="B13" s="42"/>
      <c r="C13" s="43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</row>
    <row r="14" spans="1:528" ht="18" customHeight="1" x14ac:dyDescent="0.35">
      <c r="A14" s="18"/>
      <c r="B14" s="42"/>
      <c r="C14" s="43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</row>
    <row r="15" spans="1:528" ht="18" customHeight="1" x14ac:dyDescent="0.35">
      <c r="A15" s="18"/>
      <c r="B15" s="42"/>
      <c r="C15" s="43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2"/>
      <c r="LY15" s="12"/>
      <c r="LZ15" s="12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</row>
    <row r="16" spans="1:528" ht="18" customHeight="1" x14ac:dyDescent="0.35">
      <c r="A16" s="18"/>
      <c r="B16" s="42"/>
      <c r="C16" s="43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</row>
    <row r="17" spans="1:528" ht="18" customHeight="1" x14ac:dyDescent="0.35">
      <c r="A17" s="18"/>
      <c r="B17" s="42"/>
      <c r="C17" s="43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</row>
    <row r="18" spans="1:528" ht="18" customHeight="1" x14ac:dyDescent="0.35">
      <c r="A18" s="18"/>
      <c r="B18" s="42"/>
      <c r="C18" s="43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</row>
    <row r="19" spans="1:528" ht="18" customHeight="1" x14ac:dyDescent="0.35">
      <c r="A19" s="18"/>
      <c r="B19" s="42"/>
      <c r="C19" s="43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</row>
    <row r="20" spans="1:528" ht="18" customHeight="1" x14ac:dyDescent="0.35">
      <c r="A20" s="18"/>
      <c r="B20" s="42"/>
      <c r="C20" s="43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</row>
    <row r="21" spans="1:528" ht="18" customHeight="1" x14ac:dyDescent="0.35">
      <c r="A21" s="18"/>
      <c r="B21" s="42"/>
      <c r="C21" s="45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2"/>
      <c r="LY21" s="12"/>
      <c r="LZ21" s="12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</row>
    <row r="22" spans="1:528" ht="18" customHeight="1" x14ac:dyDescent="0.35">
      <c r="A22" s="18"/>
      <c r="B22" s="42"/>
      <c r="C22" s="43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2"/>
      <c r="LY22" s="12"/>
      <c r="LZ22" s="12"/>
      <c r="MA22" s="12"/>
      <c r="MB22" s="12"/>
      <c r="MC22" s="12"/>
      <c r="MD22" s="12"/>
      <c r="ME22" s="12"/>
      <c r="MF22" s="12"/>
      <c r="MG22" s="12"/>
      <c r="MH22" s="12"/>
      <c r="MI22" s="12"/>
      <c r="MJ22" s="12"/>
      <c r="MK22" s="12"/>
      <c r="ML22" s="12"/>
      <c r="MM22" s="12"/>
      <c r="MN22" s="12"/>
      <c r="MO22" s="12"/>
      <c r="MP22" s="12"/>
      <c r="MQ22" s="12"/>
      <c r="MR22" s="12"/>
      <c r="MS22" s="12"/>
      <c r="MT22" s="12"/>
      <c r="MU22" s="12"/>
      <c r="MV22" s="12"/>
      <c r="MW22" s="12"/>
      <c r="MX22" s="12"/>
      <c r="MY22" s="12"/>
      <c r="MZ22" s="12"/>
      <c r="NA22" s="12"/>
      <c r="NB22" s="12"/>
      <c r="NC22" s="12"/>
      <c r="ND22" s="12"/>
      <c r="NE22" s="12"/>
      <c r="NF22" s="12"/>
      <c r="NG22" s="12"/>
      <c r="NH22" s="12"/>
      <c r="NI22" s="12"/>
      <c r="NJ22" s="12"/>
      <c r="NK22" s="12"/>
      <c r="NL22" s="12"/>
      <c r="NM22" s="12"/>
      <c r="NN22" s="12"/>
      <c r="NO22" s="12"/>
      <c r="NP22" s="12"/>
      <c r="NQ22" s="12"/>
      <c r="NR22" s="12"/>
      <c r="NS22" s="12"/>
      <c r="NT22" s="12"/>
      <c r="NU22" s="12"/>
      <c r="NV22" s="12"/>
      <c r="NW22" s="12"/>
      <c r="NX22" s="12"/>
      <c r="NY22" s="12"/>
      <c r="NZ22" s="12"/>
      <c r="OA22" s="12"/>
      <c r="OB22" s="12"/>
      <c r="OC22" s="12"/>
      <c r="OD22" s="12"/>
      <c r="OE22" s="12"/>
      <c r="OF22" s="12"/>
      <c r="OG22" s="12"/>
      <c r="OH22" s="12"/>
      <c r="OI22" s="12"/>
      <c r="OJ22" s="12"/>
      <c r="OK22" s="12"/>
      <c r="OL22" s="12"/>
      <c r="OM22" s="12"/>
      <c r="ON22" s="12"/>
      <c r="OO22" s="12"/>
      <c r="OP22" s="12"/>
      <c r="OQ22" s="12"/>
      <c r="OR22" s="12"/>
      <c r="OS22" s="12"/>
      <c r="OT22" s="12"/>
      <c r="OU22" s="12"/>
      <c r="OV22" s="12"/>
      <c r="OW22" s="12"/>
      <c r="OX22" s="12"/>
      <c r="OY22" s="12"/>
      <c r="OZ22" s="12"/>
      <c r="PA22" s="12"/>
      <c r="PB22" s="12"/>
      <c r="PC22" s="12"/>
      <c r="PD22" s="12"/>
      <c r="PE22" s="12"/>
      <c r="PF22" s="12"/>
      <c r="PG22" s="12"/>
      <c r="PH22" s="12"/>
      <c r="PI22" s="12"/>
      <c r="PJ22" s="12"/>
      <c r="PK22" s="12"/>
      <c r="PL22" s="12"/>
      <c r="PM22" s="12"/>
      <c r="PN22" s="12"/>
      <c r="PO22" s="12"/>
      <c r="PP22" s="12"/>
      <c r="PQ22" s="12"/>
      <c r="PR22" s="12"/>
      <c r="PS22" s="12"/>
      <c r="PT22" s="12"/>
      <c r="PU22" s="12"/>
      <c r="PV22" s="12"/>
      <c r="PW22" s="12"/>
      <c r="PX22" s="12"/>
      <c r="PY22" s="12"/>
      <c r="PZ22" s="12"/>
      <c r="QA22" s="12"/>
      <c r="QB22" s="12"/>
      <c r="QC22" s="12"/>
      <c r="QD22" s="12"/>
      <c r="QE22" s="12"/>
      <c r="QF22" s="12"/>
      <c r="QG22" s="12"/>
      <c r="QH22" s="12"/>
      <c r="QI22" s="12"/>
      <c r="QJ22" s="12"/>
      <c r="QK22" s="12"/>
      <c r="QL22" s="12"/>
      <c r="QM22" s="12"/>
      <c r="QN22" s="12"/>
      <c r="QO22" s="12"/>
      <c r="QP22" s="12"/>
      <c r="QQ22" s="12"/>
      <c r="QR22" s="12"/>
      <c r="QS22" s="12"/>
      <c r="QT22" s="12"/>
      <c r="QU22" s="12"/>
      <c r="QV22" s="12"/>
      <c r="QW22" s="12"/>
      <c r="QX22" s="12"/>
      <c r="QY22" s="12"/>
      <c r="QZ22" s="12"/>
      <c r="RA22" s="12"/>
      <c r="RB22" s="12"/>
      <c r="RC22" s="12"/>
      <c r="RD22" s="12"/>
      <c r="RE22" s="12"/>
      <c r="RF22" s="12"/>
      <c r="RG22" s="12"/>
      <c r="RH22" s="12"/>
      <c r="RI22" s="12"/>
      <c r="RJ22" s="12"/>
      <c r="RK22" s="12"/>
      <c r="RL22" s="12"/>
      <c r="RM22" s="12"/>
      <c r="RN22" s="12"/>
      <c r="RO22" s="12"/>
      <c r="RP22" s="12"/>
      <c r="RQ22" s="12"/>
      <c r="RR22" s="12"/>
      <c r="RS22" s="12"/>
      <c r="RT22" s="12"/>
      <c r="RU22" s="12"/>
      <c r="RV22" s="12"/>
      <c r="RW22" s="12"/>
      <c r="RX22" s="12"/>
      <c r="RY22" s="12"/>
      <c r="RZ22" s="12"/>
      <c r="SA22" s="12"/>
      <c r="SB22" s="12"/>
      <c r="SC22" s="12"/>
      <c r="SD22" s="12"/>
      <c r="SE22" s="12"/>
      <c r="SF22" s="12"/>
      <c r="SG22" s="12"/>
      <c r="SH22" s="12"/>
      <c r="SI22" s="12"/>
      <c r="SJ22" s="12"/>
      <c r="SK22" s="12"/>
      <c r="SL22" s="12"/>
      <c r="SM22" s="12"/>
      <c r="SN22" s="12"/>
      <c r="SO22" s="12"/>
      <c r="SP22" s="12"/>
      <c r="SQ22" s="12"/>
      <c r="SR22" s="12"/>
      <c r="SS22" s="12"/>
      <c r="ST22" s="12"/>
      <c r="SU22" s="12"/>
      <c r="SV22" s="12"/>
      <c r="SW22" s="12"/>
      <c r="SX22" s="12"/>
      <c r="SY22" s="12"/>
      <c r="SZ22" s="12"/>
      <c r="TA22" s="12"/>
      <c r="TB22" s="12"/>
      <c r="TC22" s="12"/>
      <c r="TD22" s="12"/>
      <c r="TE22" s="12"/>
      <c r="TF22" s="12"/>
      <c r="TG22" s="12"/>
      <c r="TH22" s="12"/>
    </row>
    <row r="23" spans="1:528" ht="18" customHeight="1" x14ac:dyDescent="0.35">
      <c r="A23" s="18"/>
      <c r="B23" s="42"/>
      <c r="C23" s="43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</row>
    <row r="24" spans="1:528" ht="18" customHeight="1" x14ac:dyDescent="0.35">
      <c r="A24" s="18"/>
      <c r="B24" s="42"/>
      <c r="C24" s="4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</row>
    <row r="25" spans="1:528" ht="18" customHeight="1" x14ac:dyDescent="0.35">
      <c r="A25" s="18"/>
      <c r="B25" s="42"/>
      <c r="C25" s="43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</row>
    <row r="26" spans="1:528" ht="18" customHeight="1" x14ac:dyDescent="0.35">
      <c r="A26" s="18"/>
      <c r="B26" s="42"/>
      <c r="C26" s="43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2"/>
      <c r="LY26" s="12"/>
      <c r="LZ26" s="12"/>
      <c r="MA26" s="12"/>
      <c r="MB26" s="12"/>
      <c r="MC26" s="12"/>
      <c r="MD26" s="12"/>
      <c r="ME26" s="12"/>
      <c r="MF26" s="12"/>
      <c r="MG26" s="12"/>
      <c r="MH26" s="12"/>
      <c r="MI26" s="12"/>
      <c r="MJ26" s="12"/>
      <c r="MK26" s="12"/>
      <c r="ML26" s="12"/>
      <c r="MM26" s="12"/>
      <c r="MN26" s="12"/>
      <c r="MO26" s="12"/>
      <c r="MP26" s="12"/>
      <c r="MQ26" s="12"/>
      <c r="MR26" s="12"/>
      <c r="MS26" s="12"/>
      <c r="MT26" s="12"/>
      <c r="MU26" s="12"/>
      <c r="MV26" s="12"/>
      <c r="MW26" s="12"/>
      <c r="MX26" s="12"/>
      <c r="MY26" s="12"/>
      <c r="MZ26" s="12"/>
      <c r="NA26" s="12"/>
      <c r="NB26" s="12"/>
      <c r="NC26" s="12"/>
      <c r="ND26" s="12"/>
      <c r="NE26" s="12"/>
      <c r="NF26" s="12"/>
      <c r="NG26" s="12"/>
      <c r="NH26" s="12"/>
      <c r="NI26" s="12"/>
      <c r="NJ26" s="12"/>
      <c r="NK26" s="12"/>
      <c r="NL26" s="12"/>
      <c r="NM26" s="12"/>
      <c r="NN26" s="12"/>
      <c r="NO26" s="12"/>
      <c r="NP26" s="12"/>
      <c r="NQ26" s="12"/>
      <c r="NR26" s="12"/>
      <c r="NS26" s="12"/>
      <c r="NT26" s="12"/>
      <c r="NU26" s="12"/>
      <c r="NV26" s="12"/>
      <c r="NW26" s="12"/>
      <c r="NX26" s="12"/>
      <c r="NY26" s="12"/>
      <c r="NZ26" s="12"/>
      <c r="OA26" s="12"/>
      <c r="OB26" s="12"/>
      <c r="OC26" s="12"/>
      <c r="OD26" s="12"/>
      <c r="OE26" s="12"/>
      <c r="OF26" s="12"/>
      <c r="OG26" s="12"/>
      <c r="OH26" s="12"/>
      <c r="OI26" s="12"/>
      <c r="OJ26" s="12"/>
      <c r="OK26" s="12"/>
      <c r="OL26" s="12"/>
      <c r="OM26" s="12"/>
      <c r="ON26" s="12"/>
      <c r="OO26" s="12"/>
      <c r="OP26" s="12"/>
      <c r="OQ26" s="12"/>
      <c r="OR26" s="12"/>
      <c r="OS26" s="12"/>
      <c r="OT26" s="12"/>
      <c r="OU26" s="12"/>
      <c r="OV26" s="12"/>
      <c r="OW26" s="12"/>
      <c r="OX26" s="12"/>
      <c r="OY26" s="12"/>
      <c r="OZ26" s="12"/>
      <c r="PA26" s="12"/>
      <c r="PB26" s="12"/>
      <c r="PC26" s="12"/>
      <c r="PD26" s="12"/>
      <c r="PE26" s="12"/>
      <c r="PF26" s="12"/>
      <c r="PG26" s="12"/>
      <c r="PH26" s="12"/>
      <c r="PI26" s="12"/>
      <c r="PJ26" s="12"/>
      <c r="PK26" s="12"/>
      <c r="PL26" s="12"/>
      <c r="PM26" s="12"/>
      <c r="PN26" s="12"/>
      <c r="PO26" s="12"/>
      <c r="PP26" s="12"/>
      <c r="PQ26" s="12"/>
      <c r="PR26" s="12"/>
      <c r="PS26" s="12"/>
      <c r="PT26" s="12"/>
      <c r="PU26" s="12"/>
      <c r="PV26" s="12"/>
      <c r="PW26" s="12"/>
      <c r="PX26" s="12"/>
      <c r="PY26" s="12"/>
      <c r="PZ26" s="12"/>
      <c r="QA26" s="12"/>
      <c r="QB26" s="12"/>
      <c r="QC26" s="12"/>
      <c r="QD26" s="12"/>
      <c r="QE26" s="12"/>
      <c r="QF26" s="12"/>
      <c r="QG26" s="12"/>
      <c r="QH26" s="12"/>
      <c r="QI26" s="12"/>
      <c r="QJ26" s="12"/>
      <c r="QK26" s="12"/>
      <c r="QL26" s="12"/>
      <c r="QM26" s="12"/>
      <c r="QN26" s="12"/>
      <c r="QO26" s="12"/>
      <c r="QP26" s="12"/>
      <c r="QQ26" s="12"/>
      <c r="QR26" s="12"/>
      <c r="QS26" s="12"/>
      <c r="QT26" s="12"/>
      <c r="QU26" s="12"/>
      <c r="QV26" s="12"/>
      <c r="QW26" s="12"/>
      <c r="QX26" s="12"/>
      <c r="QY26" s="12"/>
      <c r="QZ26" s="12"/>
      <c r="RA26" s="12"/>
      <c r="RB26" s="12"/>
      <c r="RC26" s="12"/>
      <c r="RD26" s="12"/>
      <c r="RE26" s="12"/>
      <c r="RF26" s="12"/>
      <c r="RG26" s="12"/>
      <c r="RH26" s="12"/>
      <c r="RI26" s="12"/>
      <c r="RJ26" s="12"/>
      <c r="RK26" s="12"/>
      <c r="RL26" s="12"/>
      <c r="RM26" s="12"/>
      <c r="RN26" s="12"/>
      <c r="RO26" s="12"/>
      <c r="RP26" s="12"/>
      <c r="RQ26" s="12"/>
      <c r="RR26" s="12"/>
      <c r="RS26" s="12"/>
      <c r="RT26" s="12"/>
      <c r="RU26" s="12"/>
      <c r="RV26" s="12"/>
      <c r="RW26" s="12"/>
      <c r="RX26" s="12"/>
      <c r="RY26" s="12"/>
      <c r="RZ26" s="12"/>
      <c r="SA26" s="12"/>
      <c r="SB26" s="12"/>
      <c r="SC26" s="12"/>
      <c r="SD26" s="12"/>
      <c r="SE26" s="12"/>
      <c r="SF26" s="12"/>
      <c r="SG26" s="12"/>
      <c r="SH26" s="12"/>
      <c r="SI26" s="12"/>
      <c r="SJ26" s="12"/>
      <c r="SK26" s="12"/>
      <c r="SL26" s="12"/>
      <c r="SM26" s="12"/>
      <c r="SN26" s="12"/>
      <c r="SO26" s="12"/>
      <c r="SP26" s="12"/>
      <c r="SQ26" s="12"/>
      <c r="SR26" s="12"/>
      <c r="SS26" s="12"/>
      <c r="ST26" s="12"/>
      <c r="SU26" s="12"/>
      <c r="SV26" s="12"/>
      <c r="SW26" s="12"/>
      <c r="SX26" s="12"/>
      <c r="SY26" s="12"/>
      <c r="SZ26" s="12"/>
      <c r="TA26" s="12"/>
      <c r="TB26" s="12"/>
      <c r="TC26" s="12"/>
      <c r="TD26" s="12"/>
      <c r="TE26" s="12"/>
      <c r="TF26" s="12"/>
      <c r="TG26" s="12"/>
      <c r="TH26" s="12"/>
    </row>
    <row r="27" spans="1:528" ht="18" customHeight="1" x14ac:dyDescent="0.35">
      <c r="A27" s="18"/>
      <c r="B27" s="42"/>
      <c r="C27" s="43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2"/>
      <c r="LY27" s="12"/>
      <c r="LZ27" s="12"/>
      <c r="MA27" s="12"/>
      <c r="MB27" s="12"/>
      <c r="MC27" s="12"/>
      <c r="MD27" s="12"/>
      <c r="ME27" s="12"/>
      <c r="MF27" s="12"/>
      <c r="MG27" s="12"/>
      <c r="MH27" s="12"/>
      <c r="MI27" s="12"/>
      <c r="MJ27" s="12"/>
      <c r="MK27" s="12"/>
      <c r="ML27" s="12"/>
      <c r="MM27" s="12"/>
      <c r="MN27" s="12"/>
      <c r="MO27" s="12"/>
      <c r="MP27" s="12"/>
      <c r="MQ27" s="12"/>
      <c r="MR27" s="12"/>
      <c r="MS27" s="12"/>
      <c r="MT27" s="12"/>
      <c r="MU27" s="12"/>
      <c r="MV27" s="12"/>
      <c r="MW27" s="12"/>
      <c r="MX27" s="12"/>
      <c r="MY27" s="12"/>
      <c r="MZ27" s="12"/>
      <c r="NA27" s="12"/>
      <c r="NB27" s="12"/>
      <c r="NC27" s="12"/>
      <c r="ND27" s="12"/>
      <c r="NE27" s="12"/>
      <c r="NF27" s="12"/>
      <c r="NG27" s="12"/>
      <c r="NH27" s="12"/>
      <c r="NI27" s="12"/>
      <c r="NJ27" s="12"/>
      <c r="NK27" s="12"/>
      <c r="NL27" s="12"/>
      <c r="NM27" s="12"/>
      <c r="NN27" s="12"/>
      <c r="NO27" s="12"/>
      <c r="NP27" s="12"/>
      <c r="NQ27" s="12"/>
      <c r="NR27" s="12"/>
      <c r="NS27" s="12"/>
      <c r="NT27" s="12"/>
      <c r="NU27" s="12"/>
      <c r="NV27" s="12"/>
      <c r="NW27" s="12"/>
      <c r="NX27" s="12"/>
      <c r="NY27" s="12"/>
      <c r="NZ27" s="12"/>
      <c r="OA27" s="12"/>
      <c r="OB27" s="12"/>
      <c r="OC27" s="12"/>
      <c r="OD27" s="12"/>
      <c r="OE27" s="12"/>
      <c r="OF27" s="12"/>
      <c r="OG27" s="12"/>
      <c r="OH27" s="12"/>
      <c r="OI27" s="12"/>
      <c r="OJ27" s="12"/>
      <c r="OK27" s="12"/>
      <c r="OL27" s="12"/>
      <c r="OM27" s="12"/>
      <c r="ON27" s="12"/>
      <c r="OO27" s="12"/>
      <c r="OP27" s="12"/>
      <c r="OQ27" s="12"/>
      <c r="OR27" s="12"/>
      <c r="OS27" s="12"/>
      <c r="OT27" s="12"/>
      <c r="OU27" s="12"/>
      <c r="OV27" s="12"/>
      <c r="OW27" s="12"/>
      <c r="OX27" s="12"/>
      <c r="OY27" s="12"/>
      <c r="OZ27" s="12"/>
      <c r="PA27" s="12"/>
      <c r="PB27" s="12"/>
      <c r="PC27" s="12"/>
      <c r="PD27" s="12"/>
      <c r="PE27" s="12"/>
      <c r="PF27" s="12"/>
      <c r="PG27" s="12"/>
      <c r="PH27" s="12"/>
      <c r="PI27" s="12"/>
      <c r="PJ27" s="12"/>
      <c r="PK27" s="12"/>
      <c r="PL27" s="12"/>
      <c r="PM27" s="12"/>
      <c r="PN27" s="12"/>
      <c r="PO27" s="12"/>
      <c r="PP27" s="12"/>
      <c r="PQ27" s="12"/>
      <c r="PR27" s="12"/>
      <c r="PS27" s="12"/>
      <c r="PT27" s="12"/>
      <c r="PU27" s="12"/>
      <c r="PV27" s="12"/>
      <c r="PW27" s="12"/>
      <c r="PX27" s="12"/>
      <c r="PY27" s="12"/>
      <c r="PZ27" s="12"/>
      <c r="QA27" s="12"/>
      <c r="QB27" s="12"/>
      <c r="QC27" s="12"/>
      <c r="QD27" s="12"/>
      <c r="QE27" s="12"/>
      <c r="QF27" s="12"/>
      <c r="QG27" s="12"/>
      <c r="QH27" s="12"/>
      <c r="QI27" s="12"/>
      <c r="QJ27" s="12"/>
      <c r="QK27" s="12"/>
      <c r="QL27" s="12"/>
      <c r="QM27" s="12"/>
      <c r="QN27" s="12"/>
      <c r="QO27" s="12"/>
      <c r="QP27" s="12"/>
      <c r="QQ27" s="12"/>
      <c r="QR27" s="12"/>
      <c r="QS27" s="12"/>
      <c r="QT27" s="12"/>
      <c r="QU27" s="12"/>
      <c r="QV27" s="12"/>
      <c r="QW27" s="12"/>
      <c r="QX27" s="12"/>
      <c r="QY27" s="12"/>
      <c r="QZ27" s="12"/>
      <c r="RA27" s="12"/>
      <c r="RB27" s="12"/>
      <c r="RC27" s="12"/>
      <c r="RD27" s="12"/>
      <c r="RE27" s="12"/>
      <c r="RF27" s="12"/>
      <c r="RG27" s="12"/>
      <c r="RH27" s="12"/>
      <c r="RI27" s="12"/>
      <c r="RJ27" s="12"/>
      <c r="RK27" s="12"/>
      <c r="RL27" s="12"/>
      <c r="RM27" s="12"/>
      <c r="RN27" s="12"/>
      <c r="RO27" s="12"/>
      <c r="RP27" s="12"/>
      <c r="RQ27" s="12"/>
      <c r="RR27" s="12"/>
      <c r="RS27" s="12"/>
      <c r="RT27" s="12"/>
      <c r="RU27" s="12"/>
      <c r="RV27" s="12"/>
      <c r="RW27" s="12"/>
      <c r="RX27" s="12"/>
      <c r="RY27" s="12"/>
      <c r="RZ27" s="12"/>
      <c r="SA27" s="12"/>
      <c r="SB27" s="12"/>
      <c r="SC27" s="12"/>
      <c r="SD27" s="12"/>
      <c r="SE27" s="12"/>
      <c r="SF27" s="12"/>
      <c r="SG27" s="12"/>
      <c r="SH27" s="12"/>
      <c r="SI27" s="12"/>
      <c r="SJ27" s="12"/>
      <c r="SK27" s="12"/>
      <c r="SL27" s="12"/>
      <c r="SM27" s="12"/>
      <c r="SN27" s="12"/>
      <c r="SO27" s="12"/>
      <c r="SP27" s="12"/>
      <c r="SQ27" s="12"/>
      <c r="SR27" s="12"/>
      <c r="SS27" s="12"/>
      <c r="ST27" s="12"/>
      <c r="SU27" s="12"/>
      <c r="SV27" s="12"/>
      <c r="SW27" s="12"/>
      <c r="SX27" s="12"/>
      <c r="SY27" s="12"/>
      <c r="SZ27" s="12"/>
      <c r="TA27" s="12"/>
      <c r="TB27" s="12"/>
      <c r="TC27" s="12"/>
      <c r="TD27" s="12"/>
      <c r="TE27" s="12"/>
      <c r="TF27" s="12"/>
      <c r="TG27" s="12"/>
      <c r="TH27" s="12"/>
    </row>
    <row r="28" spans="1:528" ht="18" customHeight="1" x14ac:dyDescent="0.35">
      <c r="A28" s="18"/>
      <c r="B28" s="42"/>
      <c r="C28" s="43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2"/>
      <c r="LY28" s="12"/>
      <c r="LZ28" s="12"/>
      <c r="MA28" s="12"/>
      <c r="MB28" s="12"/>
      <c r="MC28" s="12"/>
      <c r="MD28" s="12"/>
      <c r="ME28" s="12"/>
      <c r="MF28" s="12"/>
      <c r="MG28" s="12"/>
      <c r="MH28" s="12"/>
      <c r="MI28" s="12"/>
      <c r="MJ28" s="12"/>
      <c r="MK28" s="12"/>
      <c r="ML28" s="12"/>
      <c r="MM28" s="12"/>
      <c r="MN28" s="12"/>
      <c r="MO28" s="12"/>
      <c r="MP28" s="12"/>
      <c r="MQ28" s="12"/>
      <c r="MR28" s="12"/>
      <c r="MS28" s="12"/>
      <c r="MT28" s="12"/>
      <c r="MU28" s="12"/>
      <c r="MV28" s="12"/>
      <c r="MW28" s="12"/>
      <c r="MX28" s="12"/>
      <c r="MY28" s="12"/>
      <c r="MZ28" s="12"/>
      <c r="NA28" s="12"/>
      <c r="NB28" s="12"/>
      <c r="NC28" s="12"/>
      <c r="ND28" s="12"/>
      <c r="NE28" s="12"/>
      <c r="NF28" s="12"/>
      <c r="NG28" s="12"/>
      <c r="NH28" s="12"/>
      <c r="NI28" s="12"/>
      <c r="NJ28" s="12"/>
      <c r="NK28" s="12"/>
      <c r="NL28" s="12"/>
      <c r="NM28" s="12"/>
      <c r="NN28" s="12"/>
      <c r="NO28" s="12"/>
      <c r="NP28" s="12"/>
      <c r="NQ28" s="12"/>
      <c r="NR28" s="12"/>
      <c r="NS28" s="12"/>
      <c r="NT28" s="12"/>
      <c r="NU28" s="12"/>
      <c r="NV28" s="12"/>
      <c r="NW28" s="12"/>
      <c r="NX28" s="12"/>
      <c r="NY28" s="12"/>
      <c r="NZ28" s="12"/>
      <c r="OA28" s="12"/>
      <c r="OB28" s="12"/>
      <c r="OC28" s="12"/>
      <c r="OD28" s="12"/>
      <c r="OE28" s="12"/>
      <c r="OF28" s="12"/>
      <c r="OG28" s="12"/>
      <c r="OH28" s="12"/>
      <c r="OI28" s="12"/>
      <c r="OJ28" s="12"/>
      <c r="OK28" s="12"/>
      <c r="OL28" s="12"/>
      <c r="OM28" s="12"/>
      <c r="ON28" s="12"/>
      <c r="OO28" s="12"/>
      <c r="OP28" s="12"/>
      <c r="OQ28" s="12"/>
      <c r="OR28" s="12"/>
      <c r="OS28" s="12"/>
      <c r="OT28" s="12"/>
      <c r="OU28" s="12"/>
      <c r="OV28" s="12"/>
      <c r="OW28" s="12"/>
      <c r="OX28" s="12"/>
      <c r="OY28" s="12"/>
      <c r="OZ28" s="12"/>
      <c r="PA28" s="12"/>
      <c r="PB28" s="12"/>
      <c r="PC28" s="12"/>
      <c r="PD28" s="12"/>
      <c r="PE28" s="12"/>
      <c r="PF28" s="12"/>
      <c r="PG28" s="12"/>
      <c r="PH28" s="12"/>
      <c r="PI28" s="12"/>
      <c r="PJ28" s="12"/>
      <c r="PK28" s="12"/>
      <c r="PL28" s="12"/>
      <c r="PM28" s="12"/>
      <c r="PN28" s="12"/>
      <c r="PO28" s="12"/>
      <c r="PP28" s="12"/>
      <c r="PQ28" s="12"/>
      <c r="PR28" s="12"/>
      <c r="PS28" s="12"/>
      <c r="PT28" s="12"/>
      <c r="PU28" s="12"/>
      <c r="PV28" s="12"/>
      <c r="PW28" s="12"/>
      <c r="PX28" s="12"/>
      <c r="PY28" s="12"/>
      <c r="PZ28" s="12"/>
      <c r="QA28" s="12"/>
      <c r="QB28" s="12"/>
      <c r="QC28" s="12"/>
      <c r="QD28" s="12"/>
      <c r="QE28" s="12"/>
      <c r="QF28" s="12"/>
      <c r="QG28" s="12"/>
      <c r="QH28" s="12"/>
      <c r="QI28" s="12"/>
      <c r="QJ28" s="12"/>
      <c r="QK28" s="12"/>
      <c r="QL28" s="12"/>
      <c r="QM28" s="12"/>
      <c r="QN28" s="12"/>
      <c r="QO28" s="12"/>
      <c r="QP28" s="12"/>
      <c r="QQ28" s="12"/>
      <c r="QR28" s="12"/>
      <c r="QS28" s="12"/>
      <c r="QT28" s="12"/>
      <c r="QU28" s="12"/>
      <c r="QV28" s="12"/>
      <c r="QW28" s="12"/>
      <c r="QX28" s="12"/>
      <c r="QY28" s="12"/>
      <c r="QZ28" s="12"/>
      <c r="RA28" s="12"/>
      <c r="RB28" s="12"/>
      <c r="RC28" s="12"/>
      <c r="RD28" s="12"/>
      <c r="RE28" s="12"/>
      <c r="RF28" s="12"/>
      <c r="RG28" s="12"/>
      <c r="RH28" s="12"/>
      <c r="RI28" s="12"/>
      <c r="RJ28" s="12"/>
      <c r="RK28" s="12"/>
      <c r="RL28" s="12"/>
      <c r="RM28" s="12"/>
      <c r="RN28" s="12"/>
      <c r="RO28" s="12"/>
      <c r="RP28" s="12"/>
      <c r="RQ28" s="12"/>
      <c r="RR28" s="12"/>
      <c r="RS28" s="12"/>
      <c r="RT28" s="12"/>
      <c r="RU28" s="12"/>
      <c r="RV28" s="12"/>
      <c r="RW28" s="12"/>
      <c r="RX28" s="12"/>
      <c r="RY28" s="12"/>
      <c r="RZ28" s="12"/>
      <c r="SA28" s="12"/>
      <c r="SB28" s="12"/>
      <c r="SC28" s="12"/>
      <c r="SD28" s="12"/>
      <c r="SE28" s="12"/>
      <c r="SF28" s="12"/>
      <c r="SG28" s="12"/>
      <c r="SH28" s="12"/>
      <c r="SI28" s="12"/>
      <c r="SJ28" s="12"/>
      <c r="SK28" s="12"/>
      <c r="SL28" s="12"/>
      <c r="SM28" s="12"/>
      <c r="SN28" s="12"/>
      <c r="SO28" s="12"/>
      <c r="SP28" s="12"/>
      <c r="SQ28" s="12"/>
      <c r="SR28" s="12"/>
      <c r="SS28" s="12"/>
      <c r="ST28" s="12"/>
      <c r="SU28" s="12"/>
      <c r="SV28" s="12"/>
      <c r="SW28" s="12"/>
      <c r="SX28" s="12"/>
      <c r="SY28" s="12"/>
      <c r="SZ28" s="12"/>
      <c r="TA28" s="12"/>
      <c r="TB28" s="12"/>
      <c r="TC28" s="12"/>
      <c r="TD28" s="12"/>
      <c r="TE28" s="12"/>
      <c r="TF28" s="12"/>
      <c r="TG28" s="12"/>
      <c r="TH28" s="12"/>
    </row>
    <row r="29" spans="1:528" ht="18" customHeight="1" x14ac:dyDescent="0.35">
      <c r="A29" s="18"/>
      <c r="B29" s="42"/>
      <c r="C29" s="43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2"/>
      <c r="LY29" s="12"/>
      <c r="LZ29" s="12"/>
      <c r="MA29" s="12"/>
      <c r="MB29" s="12"/>
      <c r="MC29" s="12"/>
      <c r="MD29" s="12"/>
      <c r="ME29" s="12"/>
      <c r="MF29" s="12"/>
      <c r="MG29" s="12"/>
      <c r="MH29" s="12"/>
      <c r="MI29" s="12"/>
      <c r="MJ29" s="12"/>
      <c r="MK29" s="12"/>
      <c r="ML29" s="12"/>
      <c r="MM29" s="12"/>
      <c r="MN29" s="12"/>
      <c r="MO29" s="12"/>
      <c r="MP29" s="12"/>
      <c r="MQ29" s="12"/>
      <c r="MR29" s="12"/>
      <c r="MS29" s="12"/>
      <c r="MT29" s="12"/>
      <c r="MU29" s="12"/>
      <c r="MV29" s="12"/>
      <c r="MW29" s="12"/>
      <c r="MX29" s="12"/>
      <c r="MY29" s="12"/>
      <c r="MZ29" s="12"/>
      <c r="NA29" s="12"/>
      <c r="NB29" s="12"/>
      <c r="NC29" s="12"/>
      <c r="ND29" s="12"/>
      <c r="NE29" s="12"/>
      <c r="NF29" s="12"/>
      <c r="NG29" s="12"/>
      <c r="NH29" s="12"/>
      <c r="NI29" s="12"/>
      <c r="NJ29" s="12"/>
      <c r="NK29" s="12"/>
      <c r="NL29" s="12"/>
      <c r="NM29" s="12"/>
      <c r="NN29" s="12"/>
      <c r="NO29" s="12"/>
      <c r="NP29" s="12"/>
      <c r="NQ29" s="12"/>
      <c r="NR29" s="12"/>
      <c r="NS29" s="12"/>
      <c r="NT29" s="12"/>
      <c r="NU29" s="12"/>
      <c r="NV29" s="12"/>
      <c r="NW29" s="12"/>
      <c r="NX29" s="12"/>
      <c r="NY29" s="12"/>
      <c r="NZ29" s="12"/>
      <c r="OA29" s="12"/>
      <c r="OB29" s="12"/>
      <c r="OC29" s="12"/>
      <c r="OD29" s="12"/>
      <c r="OE29" s="12"/>
      <c r="OF29" s="12"/>
      <c r="OG29" s="12"/>
      <c r="OH29" s="12"/>
      <c r="OI29" s="12"/>
      <c r="OJ29" s="12"/>
      <c r="OK29" s="12"/>
      <c r="OL29" s="12"/>
      <c r="OM29" s="12"/>
      <c r="ON29" s="12"/>
      <c r="OO29" s="12"/>
      <c r="OP29" s="12"/>
      <c r="OQ29" s="12"/>
      <c r="OR29" s="12"/>
      <c r="OS29" s="12"/>
      <c r="OT29" s="12"/>
      <c r="OU29" s="12"/>
      <c r="OV29" s="12"/>
      <c r="OW29" s="12"/>
      <c r="OX29" s="12"/>
      <c r="OY29" s="12"/>
      <c r="OZ29" s="12"/>
      <c r="PA29" s="12"/>
      <c r="PB29" s="12"/>
      <c r="PC29" s="12"/>
      <c r="PD29" s="12"/>
      <c r="PE29" s="12"/>
      <c r="PF29" s="12"/>
      <c r="PG29" s="12"/>
      <c r="PH29" s="12"/>
      <c r="PI29" s="12"/>
      <c r="PJ29" s="12"/>
      <c r="PK29" s="12"/>
      <c r="PL29" s="12"/>
      <c r="PM29" s="12"/>
      <c r="PN29" s="12"/>
      <c r="PO29" s="12"/>
      <c r="PP29" s="12"/>
      <c r="PQ29" s="12"/>
      <c r="PR29" s="12"/>
      <c r="PS29" s="12"/>
      <c r="PT29" s="12"/>
      <c r="PU29" s="12"/>
      <c r="PV29" s="12"/>
      <c r="PW29" s="12"/>
      <c r="PX29" s="12"/>
      <c r="PY29" s="12"/>
      <c r="PZ29" s="12"/>
      <c r="QA29" s="12"/>
      <c r="QB29" s="12"/>
      <c r="QC29" s="12"/>
      <c r="QD29" s="12"/>
      <c r="QE29" s="12"/>
      <c r="QF29" s="12"/>
      <c r="QG29" s="12"/>
      <c r="QH29" s="12"/>
      <c r="QI29" s="12"/>
      <c r="QJ29" s="12"/>
      <c r="QK29" s="12"/>
      <c r="QL29" s="12"/>
      <c r="QM29" s="12"/>
      <c r="QN29" s="12"/>
      <c r="QO29" s="12"/>
      <c r="QP29" s="12"/>
      <c r="QQ29" s="12"/>
      <c r="QR29" s="12"/>
      <c r="QS29" s="12"/>
      <c r="QT29" s="12"/>
      <c r="QU29" s="12"/>
      <c r="QV29" s="12"/>
      <c r="QW29" s="12"/>
      <c r="QX29" s="12"/>
      <c r="QY29" s="12"/>
      <c r="QZ29" s="12"/>
      <c r="RA29" s="12"/>
      <c r="RB29" s="12"/>
      <c r="RC29" s="12"/>
      <c r="RD29" s="12"/>
      <c r="RE29" s="12"/>
      <c r="RF29" s="12"/>
      <c r="RG29" s="12"/>
      <c r="RH29" s="12"/>
      <c r="RI29" s="12"/>
      <c r="RJ29" s="12"/>
      <c r="RK29" s="12"/>
      <c r="RL29" s="12"/>
      <c r="RM29" s="12"/>
      <c r="RN29" s="12"/>
      <c r="RO29" s="12"/>
      <c r="RP29" s="12"/>
      <c r="RQ29" s="12"/>
      <c r="RR29" s="12"/>
      <c r="RS29" s="12"/>
      <c r="RT29" s="12"/>
      <c r="RU29" s="12"/>
      <c r="RV29" s="12"/>
      <c r="RW29" s="12"/>
      <c r="RX29" s="12"/>
      <c r="RY29" s="12"/>
      <c r="RZ29" s="12"/>
      <c r="SA29" s="12"/>
      <c r="SB29" s="12"/>
      <c r="SC29" s="12"/>
      <c r="SD29" s="12"/>
      <c r="SE29" s="12"/>
      <c r="SF29" s="12"/>
      <c r="SG29" s="12"/>
      <c r="SH29" s="12"/>
      <c r="SI29" s="12"/>
      <c r="SJ29" s="12"/>
      <c r="SK29" s="12"/>
      <c r="SL29" s="12"/>
      <c r="SM29" s="12"/>
      <c r="SN29" s="12"/>
      <c r="SO29" s="12"/>
      <c r="SP29" s="12"/>
      <c r="SQ29" s="12"/>
      <c r="SR29" s="12"/>
      <c r="SS29" s="12"/>
      <c r="ST29" s="12"/>
      <c r="SU29" s="12"/>
      <c r="SV29" s="12"/>
      <c r="SW29" s="12"/>
      <c r="SX29" s="12"/>
      <c r="SY29" s="12"/>
      <c r="SZ29" s="12"/>
      <c r="TA29" s="12"/>
      <c r="TB29" s="12"/>
      <c r="TC29" s="12"/>
      <c r="TD29" s="12"/>
      <c r="TE29" s="12"/>
      <c r="TF29" s="12"/>
      <c r="TG29" s="12"/>
      <c r="TH29" s="12"/>
    </row>
    <row r="30" spans="1:528" ht="18" customHeight="1" x14ac:dyDescent="0.35">
      <c r="A30" s="18"/>
      <c r="B30" s="42"/>
      <c r="C30" s="43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2"/>
      <c r="LY30" s="12"/>
      <c r="LZ30" s="12"/>
      <c r="MA30" s="12"/>
      <c r="MB30" s="12"/>
      <c r="MC30" s="12"/>
      <c r="MD30" s="12"/>
      <c r="ME30" s="12"/>
      <c r="MF30" s="12"/>
      <c r="MG30" s="12"/>
      <c r="MH30" s="12"/>
      <c r="MI30" s="12"/>
      <c r="MJ30" s="12"/>
      <c r="MK30" s="12"/>
      <c r="ML30" s="12"/>
      <c r="MM30" s="12"/>
      <c r="MN30" s="12"/>
      <c r="MO30" s="12"/>
      <c r="MP30" s="12"/>
      <c r="MQ30" s="12"/>
      <c r="MR30" s="12"/>
      <c r="MS30" s="12"/>
      <c r="MT30" s="12"/>
      <c r="MU30" s="12"/>
      <c r="MV30" s="12"/>
      <c r="MW30" s="12"/>
      <c r="MX30" s="12"/>
      <c r="MY30" s="12"/>
      <c r="MZ30" s="12"/>
      <c r="NA30" s="12"/>
      <c r="NB30" s="12"/>
      <c r="NC30" s="12"/>
      <c r="ND30" s="12"/>
      <c r="NE30" s="12"/>
      <c r="NF30" s="12"/>
      <c r="NG30" s="12"/>
      <c r="NH30" s="12"/>
      <c r="NI30" s="12"/>
      <c r="NJ30" s="12"/>
      <c r="NK30" s="12"/>
      <c r="NL30" s="12"/>
      <c r="NM30" s="12"/>
      <c r="NN30" s="12"/>
      <c r="NO30" s="12"/>
      <c r="NP30" s="12"/>
      <c r="NQ30" s="12"/>
      <c r="NR30" s="12"/>
      <c r="NS30" s="12"/>
      <c r="NT30" s="12"/>
      <c r="NU30" s="12"/>
      <c r="NV30" s="12"/>
      <c r="NW30" s="12"/>
      <c r="NX30" s="12"/>
      <c r="NY30" s="12"/>
      <c r="NZ30" s="12"/>
      <c r="OA30" s="12"/>
      <c r="OB30" s="12"/>
      <c r="OC30" s="12"/>
      <c r="OD30" s="12"/>
      <c r="OE30" s="12"/>
      <c r="OF30" s="12"/>
      <c r="OG30" s="12"/>
      <c r="OH30" s="12"/>
      <c r="OI30" s="12"/>
      <c r="OJ30" s="12"/>
      <c r="OK30" s="12"/>
      <c r="OL30" s="12"/>
      <c r="OM30" s="12"/>
      <c r="ON30" s="12"/>
      <c r="OO30" s="12"/>
      <c r="OP30" s="12"/>
      <c r="OQ30" s="12"/>
      <c r="OR30" s="12"/>
      <c r="OS30" s="12"/>
      <c r="OT30" s="12"/>
      <c r="OU30" s="12"/>
      <c r="OV30" s="12"/>
      <c r="OW30" s="12"/>
      <c r="OX30" s="12"/>
      <c r="OY30" s="12"/>
      <c r="OZ30" s="12"/>
      <c r="PA30" s="12"/>
      <c r="PB30" s="12"/>
      <c r="PC30" s="12"/>
      <c r="PD30" s="12"/>
      <c r="PE30" s="12"/>
      <c r="PF30" s="12"/>
      <c r="PG30" s="12"/>
      <c r="PH30" s="12"/>
      <c r="PI30" s="12"/>
      <c r="PJ30" s="12"/>
      <c r="PK30" s="12"/>
      <c r="PL30" s="12"/>
      <c r="PM30" s="12"/>
      <c r="PN30" s="12"/>
      <c r="PO30" s="12"/>
      <c r="PP30" s="12"/>
      <c r="PQ30" s="12"/>
      <c r="PR30" s="12"/>
      <c r="PS30" s="12"/>
      <c r="PT30" s="12"/>
      <c r="PU30" s="12"/>
      <c r="PV30" s="12"/>
      <c r="PW30" s="12"/>
      <c r="PX30" s="12"/>
      <c r="PY30" s="12"/>
      <c r="PZ30" s="12"/>
      <c r="QA30" s="12"/>
      <c r="QB30" s="12"/>
      <c r="QC30" s="12"/>
      <c r="QD30" s="12"/>
      <c r="QE30" s="12"/>
      <c r="QF30" s="12"/>
      <c r="QG30" s="12"/>
      <c r="QH30" s="12"/>
      <c r="QI30" s="12"/>
      <c r="QJ30" s="12"/>
      <c r="QK30" s="12"/>
      <c r="QL30" s="12"/>
      <c r="QM30" s="12"/>
      <c r="QN30" s="12"/>
      <c r="QO30" s="12"/>
      <c r="QP30" s="12"/>
      <c r="QQ30" s="12"/>
      <c r="QR30" s="12"/>
      <c r="QS30" s="12"/>
      <c r="QT30" s="12"/>
      <c r="QU30" s="12"/>
      <c r="QV30" s="12"/>
      <c r="QW30" s="12"/>
      <c r="QX30" s="12"/>
      <c r="QY30" s="12"/>
      <c r="QZ30" s="12"/>
      <c r="RA30" s="12"/>
      <c r="RB30" s="12"/>
      <c r="RC30" s="12"/>
      <c r="RD30" s="12"/>
      <c r="RE30" s="12"/>
      <c r="RF30" s="12"/>
      <c r="RG30" s="12"/>
      <c r="RH30" s="12"/>
      <c r="RI30" s="12"/>
      <c r="RJ30" s="12"/>
      <c r="RK30" s="12"/>
      <c r="RL30" s="12"/>
      <c r="RM30" s="12"/>
      <c r="RN30" s="12"/>
      <c r="RO30" s="12"/>
      <c r="RP30" s="12"/>
      <c r="RQ30" s="12"/>
      <c r="RR30" s="12"/>
      <c r="RS30" s="12"/>
      <c r="RT30" s="12"/>
      <c r="RU30" s="12"/>
      <c r="RV30" s="12"/>
      <c r="RW30" s="12"/>
      <c r="RX30" s="12"/>
      <c r="RY30" s="12"/>
      <c r="RZ30" s="12"/>
      <c r="SA30" s="12"/>
      <c r="SB30" s="12"/>
      <c r="SC30" s="12"/>
      <c r="SD30" s="12"/>
      <c r="SE30" s="12"/>
      <c r="SF30" s="12"/>
      <c r="SG30" s="12"/>
      <c r="SH30" s="12"/>
      <c r="SI30" s="12"/>
      <c r="SJ30" s="12"/>
      <c r="SK30" s="12"/>
      <c r="SL30" s="12"/>
      <c r="SM30" s="12"/>
      <c r="SN30" s="12"/>
      <c r="SO30" s="12"/>
      <c r="SP30" s="12"/>
      <c r="SQ30" s="12"/>
      <c r="SR30" s="12"/>
      <c r="SS30" s="12"/>
      <c r="ST30" s="12"/>
      <c r="SU30" s="12"/>
      <c r="SV30" s="12"/>
      <c r="SW30" s="12"/>
      <c r="SX30" s="12"/>
      <c r="SY30" s="12"/>
      <c r="SZ30" s="12"/>
      <c r="TA30" s="12"/>
      <c r="TB30" s="12"/>
      <c r="TC30" s="12"/>
      <c r="TD30" s="12"/>
      <c r="TE30" s="12"/>
      <c r="TF30" s="12"/>
      <c r="TG30" s="12"/>
      <c r="TH30" s="12"/>
    </row>
    <row r="31" spans="1:528" ht="18" customHeight="1" x14ac:dyDescent="0.35">
      <c r="A31" s="18"/>
      <c r="B31" s="42"/>
      <c r="C31" s="43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2"/>
      <c r="LW31" s="12"/>
      <c r="LX31" s="12"/>
      <c r="LY31" s="12"/>
      <c r="LZ31" s="12"/>
      <c r="MA31" s="12"/>
      <c r="MB31" s="12"/>
      <c r="MC31" s="12"/>
      <c r="MD31" s="12"/>
      <c r="ME31" s="12"/>
      <c r="MF31" s="12"/>
      <c r="MG31" s="12"/>
      <c r="MH31" s="12"/>
      <c r="MI31" s="12"/>
      <c r="MJ31" s="12"/>
      <c r="MK31" s="12"/>
      <c r="ML31" s="12"/>
      <c r="MM31" s="12"/>
      <c r="MN31" s="12"/>
      <c r="MO31" s="12"/>
      <c r="MP31" s="12"/>
      <c r="MQ31" s="12"/>
      <c r="MR31" s="12"/>
      <c r="MS31" s="12"/>
      <c r="MT31" s="12"/>
      <c r="MU31" s="12"/>
      <c r="MV31" s="12"/>
      <c r="MW31" s="12"/>
      <c r="MX31" s="12"/>
      <c r="MY31" s="12"/>
      <c r="MZ31" s="12"/>
      <c r="NA31" s="12"/>
      <c r="NB31" s="12"/>
      <c r="NC31" s="12"/>
      <c r="ND31" s="12"/>
      <c r="NE31" s="12"/>
      <c r="NF31" s="12"/>
      <c r="NG31" s="12"/>
      <c r="NH31" s="12"/>
      <c r="NI31" s="12"/>
      <c r="NJ31" s="12"/>
      <c r="NK31" s="12"/>
      <c r="NL31" s="12"/>
      <c r="NM31" s="12"/>
      <c r="NN31" s="12"/>
      <c r="NO31" s="12"/>
      <c r="NP31" s="12"/>
      <c r="NQ31" s="12"/>
      <c r="NR31" s="12"/>
      <c r="NS31" s="12"/>
      <c r="NT31" s="12"/>
      <c r="NU31" s="12"/>
      <c r="NV31" s="12"/>
      <c r="NW31" s="12"/>
      <c r="NX31" s="12"/>
      <c r="NY31" s="12"/>
      <c r="NZ31" s="12"/>
      <c r="OA31" s="12"/>
      <c r="OB31" s="12"/>
      <c r="OC31" s="12"/>
      <c r="OD31" s="12"/>
      <c r="OE31" s="12"/>
      <c r="OF31" s="12"/>
      <c r="OG31" s="12"/>
      <c r="OH31" s="12"/>
      <c r="OI31" s="12"/>
      <c r="OJ31" s="12"/>
      <c r="OK31" s="12"/>
      <c r="OL31" s="12"/>
      <c r="OM31" s="12"/>
      <c r="ON31" s="12"/>
      <c r="OO31" s="12"/>
      <c r="OP31" s="12"/>
      <c r="OQ31" s="12"/>
      <c r="OR31" s="12"/>
      <c r="OS31" s="12"/>
      <c r="OT31" s="12"/>
      <c r="OU31" s="12"/>
      <c r="OV31" s="12"/>
      <c r="OW31" s="12"/>
      <c r="OX31" s="12"/>
      <c r="OY31" s="12"/>
      <c r="OZ31" s="12"/>
      <c r="PA31" s="12"/>
      <c r="PB31" s="12"/>
      <c r="PC31" s="12"/>
      <c r="PD31" s="12"/>
      <c r="PE31" s="12"/>
      <c r="PF31" s="12"/>
      <c r="PG31" s="12"/>
      <c r="PH31" s="12"/>
      <c r="PI31" s="12"/>
      <c r="PJ31" s="12"/>
      <c r="PK31" s="12"/>
      <c r="PL31" s="12"/>
      <c r="PM31" s="12"/>
      <c r="PN31" s="12"/>
      <c r="PO31" s="12"/>
      <c r="PP31" s="12"/>
      <c r="PQ31" s="12"/>
      <c r="PR31" s="12"/>
      <c r="PS31" s="12"/>
      <c r="PT31" s="12"/>
      <c r="PU31" s="12"/>
      <c r="PV31" s="12"/>
      <c r="PW31" s="12"/>
      <c r="PX31" s="12"/>
      <c r="PY31" s="12"/>
      <c r="PZ31" s="12"/>
      <c r="QA31" s="12"/>
      <c r="QB31" s="12"/>
      <c r="QC31" s="12"/>
      <c r="QD31" s="12"/>
      <c r="QE31" s="12"/>
      <c r="QF31" s="12"/>
      <c r="QG31" s="12"/>
      <c r="QH31" s="12"/>
      <c r="QI31" s="12"/>
      <c r="QJ31" s="12"/>
      <c r="QK31" s="12"/>
      <c r="QL31" s="12"/>
      <c r="QM31" s="12"/>
      <c r="QN31" s="12"/>
      <c r="QO31" s="12"/>
      <c r="QP31" s="12"/>
      <c r="QQ31" s="12"/>
      <c r="QR31" s="12"/>
      <c r="QS31" s="12"/>
      <c r="QT31" s="12"/>
      <c r="QU31" s="12"/>
      <c r="QV31" s="12"/>
      <c r="QW31" s="12"/>
      <c r="QX31" s="12"/>
      <c r="QY31" s="12"/>
      <c r="QZ31" s="12"/>
      <c r="RA31" s="12"/>
      <c r="RB31" s="12"/>
      <c r="RC31" s="12"/>
      <c r="RD31" s="12"/>
      <c r="RE31" s="12"/>
      <c r="RF31" s="12"/>
      <c r="RG31" s="12"/>
      <c r="RH31" s="12"/>
      <c r="RI31" s="12"/>
      <c r="RJ31" s="12"/>
      <c r="RK31" s="12"/>
      <c r="RL31" s="12"/>
      <c r="RM31" s="12"/>
      <c r="RN31" s="12"/>
      <c r="RO31" s="12"/>
      <c r="RP31" s="12"/>
      <c r="RQ31" s="12"/>
      <c r="RR31" s="12"/>
      <c r="RS31" s="12"/>
      <c r="RT31" s="12"/>
      <c r="RU31" s="12"/>
      <c r="RV31" s="12"/>
      <c r="RW31" s="12"/>
      <c r="RX31" s="12"/>
      <c r="RY31" s="12"/>
      <c r="RZ31" s="12"/>
      <c r="SA31" s="12"/>
      <c r="SB31" s="12"/>
      <c r="SC31" s="12"/>
      <c r="SD31" s="12"/>
      <c r="SE31" s="12"/>
      <c r="SF31" s="12"/>
      <c r="SG31" s="12"/>
      <c r="SH31" s="12"/>
      <c r="SI31" s="12"/>
      <c r="SJ31" s="12"/>
      <c r="SK31" s="12"/>
      <c r="SL31" s="12"/>
      <c r="SM31" s="12"/>
      <c r="SN31" s="12"/>
      <c r="SO31" s="12"/>
      <c r="SP31" s="12"/>
      <c r="SQ31" s="12"/>
      <c r="SR31" s="12"/>
      <c r="SS31" s="12"/>
      <c r="ST31" s="12"/>
      <c r="SU31" s="12"/>
      <c r="SV31" s="12"/>
      <c r="SW31" s="12"/>
      <c r="SX31" s="12"/>
      <c r="SY31" s="12"/>
      <c r="SZ31" s="12"/>
      <c r="TA31" s="12"/>
      <c r="TB31" s="12"/>
      <c r="TC31" s="12"/>
      <c r="TD31" s="12"/>
      <c r="TE31" s="12"/>
      <c r="TF31" s="12"/>
      <c r="TG31" s="12"/>
      <c r="TH31" s="12"/>
    </row>
    <row r="32" spans="1:528" ht="18" customHeight="1" x14ac:dyDescent="0.35">
      <c r="A32" s="18"/>
      <c r="B32" s="42"/>
      <c r="C32" s="43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2"/>
      <c r="LY32" s="12"/>
      <c r="LZ32" s="12"/>
      <c r="MA32" s="12"/>
      <c r="MB32" s="12"/>
      <c r="MC32" s="12"/>
      <c r="MD32" s="12"/>
      <c r="ME32" s="12"/>
      <c r="MF32" s="12"/>
      <c r="MG32" s="12"/>
      <c r="MH32" s="12"/>
      <c r="MI32" s="12"/>
      <c r="MJ32" s="12"/>
      <c r="MK32" s="12"/>
      <c r="ML32" s="12"/>
      <c r="MM32" s="12"/>
      <c r="MN32" s="12"/>
      <c r="MO32" s="12"/>
      <c r="MP32" s="12"/>
      <c r="MQ32" s="12"/>
      <c r="MR32" s="12"/>
      <c r="MS32" s="12"/>
      <c r="MT32" s="12"/>
      <c r="MU32" s="12"/>
      <c r="MV32" s="12"/>
      <c r="MW32" s="12"/>
      <c r="MX32" s="12"/>
      <c r="MY32" s="12"/>
      <c r="MZ32" s="12"/>
      <c r="NA32" s="12"/>
      <c r="NB32" s="12"/>
      <c r="NC32" s="12"/>
      <c r="ND32" s="12"/>
      <c r="NE32" s="12"/>
      <c r="NF32" s="12"/>
      <c r="NG32" s="12"/>
      <c r="NH32" s="12"/>
      <c r="NI32" s="12"/>
      <c r="NJ32" s="12"/>
      <c r="NK32" s="12"/>
      <c r="NL32" s="12"/>
      <c r="NM32" s="12"/>
      <c r="NN32" s="12"/>
      <c r="NO32" s="12"/>
      <c r="NP32" s="12"/>
      <c r="NQ32" s="12"/>
      <c r="NR32" s="12"/>
      <c r="NS32" s="12"/>
      <c r="NT32" s="12"/>
      <c r="NU32" s="12"/>
      <c r="NV32" s="12"/>
      <c r="NW32" s="12"/>
      <c r="NX32" s="12"/>
      <c r="NY32" s="12"/>
      <c r="NZ32" s="12"/>
      <c r="OA32" s="12"/>
      <c r="OB32" s="12"/>
      <c r="OC32" s="12"/>
      <c r="OD32" s="12"/>
      <c r="OE32" s="12"/>
      <c r="OF32" s="12"/>
      <c r="OG32" s="12"/>
      <c r="OH32" s="12"/>
      <c r="OI32" s="12"/>
      <c r="OJ32" s="12"/>
      <c r="OK32" s="12"/>
      <c r="OL32" s="12"/>
      <c r="OM32" s="12"/>
      <c r="ON32" s="12"/>
      <c r="OO32" s="12"/>
      <c r="OP32" s="12"/>
      <c r="OQ32" s="12"/>
      <c r="OR32" s="12"/>
      <c r="OS32" s="12"/>
      <c r="OT32" s="12"/>
      <c r="OU32" s="12"/>
      <c r="OV32" s="12"/>
      <c r="OW32" s="12"/>
      <c r="OX32" s="12"/>
      <c r="OY32" s="12"/>
      <c r="OZ32" s="12"/>
      <c r="PA32" s="12"/>
      <c r="PB32" s="12"/>
      <c r="PC32" s="12"/>
      <c r="PD32" s="12"/>
      <c r="PE32" s="12"/>
      <c r="PF32" s="12"/>
      <c r="PG32" s="12"/>
      <c r="PH32" s="12"/>
      <c r="PI32" s="12"/>
      <c r="PJ32" s="12"/>
      <c r="PK32" s="12"/>
      <c r="PL32" s="12"/>
      <c r="PM32" s="12"/>
      <c r="PN32" s="12"/>
      <c r="PO32" s="12"/>
      <c r="PP32" s="12"/>
      <c r="PQ32" s="12"/>
      <c r="PR32" s="12"/>
      <c r="PS32" s="12"/>
      <c r="PT32" s="12"/>
      <c r="PU32" s="12"/>
      <c r="PV32" s="12"/>
      <c r="PW32" s="12"/>
      <c r="PX32" s="12"/>
      <c r="PY32" s="12"/>
      <c r="PZ32" s="12"/>
      <c r="QA32" s="12"/>
      <c r="QB32" s="12"/>
      <c r="QC32" s="12"/>
      <c r="QD32" s="12"/>
      <c r="QE32" s="12"/>
      <c r="QF32" s="12"/>
      <c r="QG32" s="12"/>
      <c r="QH32" s="12"/>
      <c r="QI32" s="12"/>
      <c r="QJ32" s="12"/>
      <c r="QK32" s="12"/>
      <c r="QL32" s="12"/>
      <c r="QM32" s="12"/>
      <c r="QN32" s="12"/>
      <c r="QO32" s="12"/>
      <c r="QP32" s="12"/>
      <c r="QQ32" s="12"/>
      <c r="QR32" s="12"/>
      <c r="QS32" s="12"/>
      <c r="QT32" s="12"/>
      <c r="QU32" s="12"/>
      <c r="QV32" s="12"/>
      <c r="QW32" s="12"/>
      <c r="QX32" s="12"/>
      <c r="QY32" s="12"/>
      <c r="QZ32" s="12"/>
      <c r="RA32" s="12"/>
      <c r="RB32" s="12"/>
      <c r="RC32" s="12"/>
      <c r="RD32" s="12"/>
      <c r="RE32" s="12"/>
      <c r="RF32" s="12"/>
      <c r="RG32" s="12"/>
      <c r="RH32" s="12"/>
      <c r="RI32" s="12"/>
      <c r="RJ32" s="12"/>
      <c r="RK32" s="12"/>
      <c r="RL32" s="12"/>
      <c r="RM32" s="12"/>
      <c r="RN32" s="12"/>
      <c r="RO32" s="12"/>
      <c r="RP32" s="12"/>
      <c r="RQ32" s="12"/>
      <c r="RR32" s="12"/>
      <c r="RS32" s="12"/>
      <c r="RT32" s="12"/>
      <c r="RU32" s="12"/>
      <c r="RV32" s="12"/>
      <c r="RW32" s="12"/>
      <c r="RX32" s="12"/>
      <c r="RY32" s="12"/>
      <c r="RZ32" s="12"/>
      <c r="SA32" s="12"/>
      <c r="SB32" s="12"/>
      <c r="SC32" s="12"/>
      <c r="SD32" s="12"/>
      <c r="SE32" s="12"/>
      <c r="SF32" s="12"/>
      <c r="SG32" s="12"/>
      <c r="SH32" s="12"/>
      <c r="SI32" s="12"/>
      <c r="SJ32" s="12"/>
      <c r="SK32" s="12"/>
      <c r="SL32" s="12"/>
      <c r="SM32" s="12"/>
      <c r="SN32" s="12"/>
      <c r="SO32" s="12"/>
      <c r="SP32" s="12"/>
      <c r="SQ32" s="12"/>
      <c r="SR32" s="12"/>
      <c r="SS32" s="12"/>
      <c r="ST32" s="12"/>
      <c r="SU32" s="12"/>
      <c r="SV32" s="12"/>
      <c r="SW32" s="12"/>
      <c r="SX32" s="12"/>
      <c r="SY32" s="12"/>
      <c r="SZ32" s="12"/>
      <c r="TA32" s="12"/>
      <c r="TB32" s="12"/>
      <c r="TC32" s="12"/>
      <c r="TD32" s="12"/>
      <c r="TE32" s="12"/>
      <c r="TF32" s="12"/>
      <c r="TG32" s="12"/>
      <c r="TH32" s="12"/>
    </row>
    <row r="33" spans="1:528" ht="18" customHeight="1" x14ac:dyDescent="0.35">
      <c r="A33" s="18"/>
      <c r="B33" s="42"/>
      <c r="C33" s="43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  <c r="IU33" s="12"/>
      <c r="IV33" s="12"/>
      <c r="IW33" s="12"/>
      <c r="IX33" s="12"/>
      <c r="IY33" s="12"/>
      <c r="IZ33" s="12"/>
      <c r="JA33" s="12"/>
      <c r="JB33" s="12"/>
      <c r="JC33" s="12"/>
      <c r="JD33" s="12"/>
      <c r="JE33" s="12"/>
      <c r="JF33" s="12"/>
      <c r="JG33" s="12"/>
      <c r="JH33" s="12"/>
      <c r="JI33" s="12"/>
      <c r="JJ33" s="12"/>
      <c r="JK33" s="12"/>
      <c r="JL33" s="12"/>
      <c r="JM33" s="12"/>
      <c r="JN33" s="12"/>
      <c r="JO33" s="12"/>
      <c r="JP33" s="12"/>
      <c r="JQ33" s="12"/>
      <c r="JR33" s="12"/>
      <c r="JS33" s="12"/>
      <c r="JT33" s="12"/>
      <c r="JU33" s="12"/>
      <c r="JV33" s="12"/>
      <c r="JW33" s="12"/>
      <c r="JX33" s="12"/>
      <c r="JY33" s="12"/>
      <c r="JZ33" s="12"/>
      <c r="KA33" s="12"/>
      <c r="KB33" s="12"/>
      <c r="KC33" s="12"/>
      <c r="KD33" s="12"/>
      <c r="KE33" s="12"/>
      <c r="KF33" s="12"/>
      <c r="KG33" s="12"/>
      <c r="KH33" s="12"/>
      <c r="KI33" s="12"/>
      <c r="KJ33" s="12"/>
      <c r="KK33" s="12"/>
      <c r="KL33" s="12"/>
      <c r="KM33" s="12"/>
      <c r="KN33" s="12"/>
      <c r="KO33" s="12"/>
      <c r="KP33" s="12"/>
      <c r="KQ33" s="12"/>
      <c r="KR33" s="12"/>
      <c r="KS33" s="12"/>
      <c r="KT33" s="12"/>
      <c r="KU33" s="12"/>
      <c r="KV33" s="12"/>
      <c r="KW33" s="12"/>
      <c r="KX33" s="12"/>
      <c r="KY33" s="12"/>
      <c r="KZ33" s="12"/>
      <c r="LA33" s="12"/>
      <c r="LB33" s="12"/>
      <c r="LC33" s="12"/>
      <c r="LD33" s="12"/>
      <c r="LE33" s="12"/>
      <c r="LF33" s="12"/>
      <c r="LG33" s="12"/>
      <c r="LH33" s="12"/>
      <c r="LI33" s="12"/>
      <c r="LJ33" s="12"/>
      <c r="LK33" s="12"/>
      <c r="LL33" s="12"/>
      <c r="LM33" s="12"/>
      <c r="LN33" s="12"/>
      <c r="LO33" s="12"/>
      <c r="LP33" s="12"/>
      <c r="LQ33" s="12"/>
      <c r="LR33" s="12"/>
      <c r="LS33" s="12"/>
      <c r="LT33" s="12"/>
      <c r="LU33" s="12"/>
      <c r="LV33" s="12"/>
      <c r="LW33" s="12"/>
      <c r="LX33" s="12"/>
      <c r="LY33" s="12"/>
      <c r="LZ33" s="12"/>
      <c r="MA33" s="12"/>
      <c r="MB33" s="12"/>
      <c r="MC33" s="12"/>
      <c r="MD33" s="12"/>
      <c r="ME33" s="12"/>
      <c r="MF33" s="12"/>
      <c r="MG33" s="12"/>
      <c r="MH33" s="12"/>
      <c r="MI33" s="12"/>
      <c r="MJ33" s="12"/>
      <c r="MK33" s="12"/>
      <c r="ML33" s="12"/>
      <c r="MM33" s="12"/>
      <c r="MN33" s="12"/>
      <c r="MO33" s="12"/>
      <c r="MP33" s="12"/>
      <c r="MQ33" s="12"/>
      <c r="MR33" s="12"/>
      <c r="MS33" s="12"/>
      <c r="MT33" s="12"/>
      <c r="MU33" s="12"/>
      <c r="MV33" s="12"/>
      <c r="MW33" s="12"/>
      <c r="MX33" s="12"/>
      <c r="MY33" s="12"/>
      <c r="MZ33" s="12"/>
      <c r="NA33" s="12"/>
      <c r="NB33" s="12"/>
      <c r="NC33" s="12"/>
      <c r="ND33" s="12"/>
      <c r="NE33" s="12"/>
      <c r="NF33" s="12"/>
      <c r="NG33" s="12"/>
      <c r="NH33" s="12"/>
      <c r="NI33" s="12"/>
      <c r="NJ33" s="12"/>
      <c r="NK33" s="12"/>
      <c r="NL33" s="12"/>
      <c r="NM33" s="12"/>
      <c r="NN33" s="12"/>
      <c r="NO33" s="12"/>
      <c r="NP33" s="12"/>
      <c r="NQ33" s="12"/>
      <c r="NR33" s="12"/>
      <c r="NS33" s="12"/>
      <c r="NT33" s="12"/>
      <c r="NU33" s="12"/>
      <c r="NV33" s="12"/>
      <c r="NW33" s="12"/>
      <c r="NX33" s="12"/>
      <c r="NY33" s="12"/>
      <c r="NZ33" s="12"/>
      <c r="OA33" s="12"/>
      <c r="OB33" s="12"/>
      <c r="OC33" s="12"/>
      <c r="OD33" s="12"/>
      <c r="OE33" s="12"/>
      <c r="OF33" s="12"/>
      <c r="OG33" s="12"/>
      <c r="OH33" s="12"/>
      <c r="OI33" s="12"/>
      <c r="OJ33" s="12"/>
      <c r="OK33" s="12"/>
      <c r="OL33" s="12"/>
      <c r="OM33" s="12"/>
      <c r="ON33" s="12"/>
      <c r="OO33" s="12"/>
      <c r="OP33" s="12"/>
      <c r="OQ33" s="12"/>
      <c r="OR33" s="12"/>
      <c r="OS33" s="12"/>
      <c r="OT33" s="12"/>
      <c r="OU33" s="12"/>
      <c r="OV33" s="12"/>
      <c r="OW33" s="12"/>
      <c r="OX33" s="12"/>
      <c r="OY33" s="12"/>
      <c r="OZ33" s="12"/>
      <c r="PA33" s="12"/>
      <c r="PB33" s="12"/>
      <c r="PC33" s="12"/>
      <c r="PD33" s="12"/>
      <c r="PE33" s="12"/>
      <c r="PF33" s="12"/>
      <c r="PG33" s="12"/>
      <c r="PH33" s="12"/>
      <c r="PI33" s="12"/>
      <c r="PJ33" s="12"/>
      <c r="PK33" s="12"/>
      <c r="PL33" s="12"/>
      <c r="PM33" s="12"/>
      <c r="PN33" s="12"/>
      <c r="PO33" s="12"/>
      <c r="PP33" s="12"/>
      <c r="PQ33" s="12"/>
      <c r="PR33" s="12"/>
      <c r="PS33" s="12"/>
      <c r="PT33" s="12"/>
      <c r="PU33" s="12"/>
      <c r="PV33" s="12"/>
      <c r="PW33" s="12"/>
      <c r="PX33" s="12"/>
      <c r="PY33" s="12"/>
      <c r="PZ33" s="12"/>
      <c r="QA33" s="12"/>
      <c r="QB33" s="12"/>
      <c r="QC33" s="12"/>
      <c r="QD33" s="12"/>
      <c r="QE33" s="12"/>
      <c r="QF33" s="12"/>
      <c r="QG33" s="12"/>
      <c r="QH33" s="12"/>
      <c r="QI33" s="12"/>
      <c r="QJ33" s="12"/>
      <c r="QK33" s="12"/>
      <c r="QL33" s="12"/>
      <c r="QM33" s="12"/>
      <c r="QN33" s="12"/>
      <c r="QO33" s="12"/>
      <c r="QP33" s="12"/>
      <c r="QQ33" s="12"/>
      <c r="QR33" s="12"/>
      <c r="QS33" s="12"/>
      <c r="QT33" s="12"/>
      <c r="QU33" s="12"/>
      <c r="QV33" s="12"/>
      <c r="QW33" s="12"/>
      <c r="QX33" s="12"/>
      <c r="QY33" s="12"/>
      <c r="QZ33" s="12"/>
      <c r="RA33" s="12"/>
      <c r="RB33" s="12"/>
      <c r="RC33" s="12"/>
      <c r="RD33" s="12"/>
      <c r="RE33" s="12"/>
      <c r="RF33" s="12"/>
      <c r="RG33" s="12"/>
      <c r="RH33" s="12"/>
      <c r="RI33" s="12"/>
      <c r="RJ33" s="12"/>
      <c r="RK33" s="12"/>
      <c r="RL33" s="12"/>
      <c r="RM33" s="12"/>
      <c r="RN33" s="12"/>
      <c r="RO33" s="12"/>
      <c r="RP33" s="12"/>
      <c r="RQ33" s="12"/>
      <c r="RR33" s="12"/>
      <c r="RS33" s="12"/>
      <c r="RT33" s="12"/>
      <c r="RU33" s="12"/>
      <c r="RV33" s="12"/>
      <c r="RW33" s="12"/>
      <c r="RX33" s="12"/>
      <c r="RY33" s="12"/>
      <c r="RZ33" s="12"/>
      <c r="SA33" s="12"/>
      <c r="SB33" s="12"/>
      <c r="SC33" s="12"/>
      <c r="SD33" s="12"/>
      <c r="SE33" s="12"/>
      <c r="SF33" s="12"/>
      <c r="SG33" s="12"/>
      <c r="SH33" s="12"/>
      <c r="SI33" s="12"/>
      <c r="SJ33" s="12"/>
      <c r="SK33" s="12"/>
      <c r="SL33" s="12"/>
      <c r="SM33" s="12"/>
      <c r="SN33" s="12"/>
      <c r="SO33" s="12"/>
      <c r="SP33" s="12"/>
      <c r="SQ33" s="12"/>
      <c r="SR33" s="12"/>
      <c r="SS33" s="12"/>
      <c r="ST33" s="12"/>
      <c r="SU33" s="12"/>
      <c r="SV33" s="12"/>
      <c r="SW33" s="12"/>
      <c r="SX33" s="12"/>
      <c r="SY33" s="12"/>
      <c r="SZ33" s="12"/>
      <c r="TA33" s="12"/>
      <c r="TB33" s="12"/>
      <c r="TC33" s="12"/>
      <c r="TD33" s="12"/>
      <c r="TE33" s="12"/>
      <c r="TF33" s="12"/>
      <c r="TG33" s="12"/>
      <c r="TH33" s="12"/>
    </row>
    <row r="34" spans="1:528" ht="18" customHeight="1" x14ac:dyDescent="0.35">
      <c r="A34" s="18"/>
      <c r="B34" s="42"/>
      <c r="C34" s="43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2"/>
      <c r="LY34" s="12"/>
      <c r="LZ34" s="12"/>
      <c r="MA34" s="12"/>
      <c r="MB34" s="12"/>
      <c r="MC34" s="12"/>
      <c r="MD34" s="12"/>
      <c r="ME34" s="12"/>
      <c r="MF34" s="12"/>
      <c r="MG34" s="12"/>
      <c r="MH34" s="12"/>
      <c r="MI34" s="12"/>
      <c r="MJ34" s="12"/>
      <c r="MK34" s="12"/>
      <c r="ML34" s="12"/>
      <c r="MM34" s="12"/>
      <c r="MN34" s="12"/>
      <c r="MO34" s="12"/>
      <c r="MP34" s="12"/>
      <c r="MQ34" s="12"/>
      <c r="MR34" s="12"/>
      <c r="MS34" s="12"/>
      <c r="MT34" s="12"/>
      <c r="MU34" s="12"/>
      <c r="MV34" s="12"/>
      <c r="MW34" s="12"/>
      <c r="MX34" s="12"/>
      <c r="MY34" s="12"/>
      <c r="MZ34" s="12"/>
      <c r="NA34" s="12"/>
      <c r="NB34" s="12"/>
      <c r="NC34" s="12"/>
      <c r="ND34" s="12"/>
      <c r="NE34" s="12"/>
      <c r="NF34" s="12"/>
      <c r="NG34" s="12"/>
      <c r="NH34" s="12"/>
      <c r="NI34" s="12"/>
      <c r="NJ34" s="12"/>
      <c r="NK34" s="12"/>
      <c r="NL34" s="12"/>
      <c r="NM34" s="12"/>
      <c r="NN34" s="12"/>
      <c r="NO34" s="12"/>
      <c r="NP34" s="12"/>
      <c r="NQ34" s="12"/>
      <c r="NR34" s="12"/>
      <c r="NS34" s="12"/>
      <c r="NT34" s="12"/>
      <c r="NU34" s="12"/>
      <c r="NV34" s="12"/>
      <c r="NW34" s="12"/>
      <c r="NX34" s="12"/>
      <c r="NY34" s="12"/>
      <c r="NZ34" s="12"/>
      <c r="OA34" s="12"/>
      <c r="OB34" s="12"/>
      <c r="OC34" s="12"/>
      <c r="OD34" s="12"/>
      <c r="OE34" s="12"/>
      <c r="OF34" s="12"/>
      <c r="OG34" s="12"/>
      <c r="OH34" s="12"/>
      <c r="OI34" s="12"/>
      <c r="OJ34" s="12"/>
      <c r="OK34" s="12"/>
      <c r="OL34" s="12"/>
      <c r="OM34" s="12"/>
      <c r="ON34" s="12"/>
      <c r="OO34" s="12"/>
      <c r="OP34" s="12"/>
      <c r="OQ34" s="12"/>
      <c r="OR34" s="12"/>
      <c r="OS34" s="12"/>
      <c r="OT34" s="12"/>
      <c r="OU34" s="12"/>
      <c r="OV34" s="12"/>
      <c r="OW34" s="12"/>
      <c r="OX34" s="12"/>
      <c r="OY34" s="12"/>
      <c r="OZ34" s="12"/>
      <c r="PA34" s="12"/>
      <c r="PB34" s="12"/>
      <c r="PC34" s="12"/>
      <c r="PD34" s="12"/>
      <c r="PE34" s="12"/>
      <c r="PF34" s="12"/>
      <c r="PG34" s="12"/>
      <c r="PH34" s="12"/>
      <c r="PI34" s="12"/>
      <c r="PJ34" s="12"/>
      <c r="PK34" s="12"/>
      <c r="PL34" s="12"/>
      <c r="PM34" s="12"/>
      <c r="PN34" s="12"/>
      <c r="PO34" s="12"/>
      <c r="PP34" s="12"/>
      <c r="PQ34" s="12"/>
      <c r="PR34" s="12"/>
      <c r="PS34" s="12"/>
      <c r="PT34" s="12"/>
      <c r="PU34" s="12"/>
      <c r="PV34" s="12"/>
      <c r="PW34" s="12"/>
      <c r="PX34" s="12"/>
      <c r="PY34" s="12"/>
      <c r="PZ34" s="12"/>
      <c r="QA34" s="12"/>
      <c r="QB34" s="12"/>
      <c r="QC34" s="12"/>
      <c r="QD34" s="12"/>
      <c r="QE34" s="12"/>
      <c r="QF34" s="12"/>
      <c r="QG34" s="12"/>
      <c r="QH34" s="12"/>
      <c r="QI34" s="12"/>
      <c r="QJ34" s="12"/>
      <c r="QK34" s="12"/>
      <c r="QL34" s="12"/>
      <c r="QM34" s="12"/>
      <c r="QN34" s="12"/>
      <c r="QO34" s="12"/>
      <c r="QP34" s="12"/>
      <c r="QQ34" s="12"/>
      <c r="QR34" s="12"/>
      <c r="QS34" s="12"/>
      <c r="QT34" s="12"/>
      <c r="QU34" s="12"/>
      <c r="QV34" s="12"/>
      <c r="QW34" s="12"/>
      <c r="QX34" s="12"/>
      <c r="QY34" s="12"/>
      <c r="QZ34" s="12"/>
      <c r="RA34" s="12"/>
      <c r="RB34" s="12"/>
      <c r="RC34" s="12"/>
      <c r="RD34" s="12"/>
      <c r="RE34" s="12"/>
      <c r="RF34" s="12"/>
      <c r="RG34" s="12"/>
      <c r="RH34" s="12"/>
      <c r="RI34" s="12"/>
      <c r="RJ34" s="12"/>
      <c r="RK34" s="12"/>
      <c r="RL34" s="12"/>
      <c r="RM34" s="12"/>
      <c r="RN34" s="12"/>
      <c r="RO34" s="12"/>
      <c r="RP34" s="12"/>
      <c r="RQ34" s="12"/>
      <c r="RR34" s="12"/>
      <c r="RS34" s="12"/>
      <c r="RT34" s="12"/>
      <c r="RU34" s="12"/>
      <c r="RV34" s="12"/>
      <c r="RW34" s="12"/>
      <c r="RX34" s="12"/>
      <c r="RY34" s="12"/>
      <c r="RZ34" s="12"/>
      <c r="SA34" s="12"/>
      <c r="SB34" s="12"/>
      <c r="SC34" s="12"/>
      <c r="SD34" s="12"/>
      <c r="SE34" s="12"/>
      <c r="SF34" s="12"/>
      <c r="SG34" s="12"/>
      <c r="SH34" s="12"/>
      <c r="SI34" s="12"/>
      <c r="SJ34" s="12"/>
      <c r="SK34" s="12"/>
      <c r="SL34" s="12"/>
      <c r="SM34" s="12"/>
      <c r="SN34" s="12"/>
      <c r="SO34" s="12"/>
      <c r="SP34" s="12"/>
      <c r="SQ34" s="12"/>
      <c r="SR34" s="12"/>
      <c r="SS34" s="12"/>
      <c r="ST34" s="12"/>
      <c r="SU34" s="12"/>
      <c r="SV34" s="12"/>
      <c r="SW34" s="12"/>
      <c r="SX34" s="12"/>
      <c r="SY34" s="12"/>
      <c r="SZ34" s="12"/>
      <c r="TA34" s="12"/>
      <c r="TB34" s="12"/>
      <c r="TC34" s="12"/>
      <c r="TD34" s="12"/>
      <c r="TE34" s="12"/>
      <c r="TF34" s="12"/>
      <c r="TG34" s="12"/>
      <c r="TH34" s="12"/>
    </row>
    <row r="35" spans="1:528" ht="18" customHeight="1" x14ac:dyDescent="0.35">
      <c r="A35" s="18"/>
      <c r="B35" s="42"/>
      <c r="C35" s="43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2"/>
      <c r="LY35" s="12"/>
      <c r="LZ35" s="12"/>
      <c r="MA35" s="12"/>
      <c r="MB35" s="12"/>
      <c r="MC35" s="12"/>
      <c r="MD35" s="12"/>
      <c r="ME35" s="12"/>
      <c r="MF35" s="12"/>
      <c r="MG35" s="12"/>
      <c r="MH35" s="12"/>
      <c r="MI35" s="12"/>
      <c r="MJ35" s="12"/>
      <c r="MK35" s="12"/>
      <c r="ML35" s="12"/>
      <c r="MM35" s="12"/>
      <c r="MN35" s="12"/>
      <c r="MO35" s="12"/>
      <c r="MP35" s="12"/>
      <c r="MQ35" s="12"/>
      <c r="MR35" s="12"/>
      <c r="MS35" s="12"/>
      <c r="MT35" s="12"/>
      <c r="MU35" s="12"/>
      <c r="MV35" s="12"/>
      <c r="MW35" s="12"/>
      <c r="MX35" s="12"/>
      <c r="MY35" s="12"/>
      <c r="MZ35" s="12"/>
      <c r="NA35" s="12"/>
      <c r="NB35" s="12"/>
      <c r="NC35" s="12"/>
      <c r="ND35" s="12"/>
      <c r="NE35" s="12"/>
      <c r="NF35" s="12"/>
      <c r="NG35" s="12"/>
      <c r="NH35" s="12"/>
      <c r="NI35" s="12"/>
      <c r="NJ35" s="12"/>
      <c r="NK35" s="12"/>
      <c r="NL35" s="12"/>
      <c r="NM35" s="12"/>
      <c r="NN35" s="12"/>
      <c r="NO35" s="12"/>
      <c r="NP35" s="12"/>
      <c r="NQ35" s="12"/>
      <c r="NR35" s="12"/>
      <c r="NS35" s="12"/>
      <c r="NT35" s="12"/>
      <c r="NU35" s="12"/>
      <c r="NV35" s="12"/>
      <c r="NW35" s="12"/>
      <c r="NX35" s="12"/>
      <c r="NY35" s="12"/>
      <c r="NZ35" s="12"/>
      <c r="OA35" s="12"/>
      <c r="OB35" s="12"/>
      <c r="OC35" s="12"/>
      <c r="OD35" s="12"/>
      <c r="OE35" s="12"/>
      <c r="OF35" s="12"/>
      <c r="OG35" s="12"/>
      <c r="OH35" s="12"/>
      <c r="OI35" s="12"/>
      <c r="OJ35" s="12"/>
      <c r="OK35" s="12"/>
      <c r="OL35" s="12"/>
      <c r="OM35" s="12"/>
      <c r="ON35" s="12"/>
      <c r="OO35" s="12"/>
      <c r="OP35" s="12"/>
      <c r="OQ35" s="12"/>
      <c r="OR35" s="12"/>
      <c r="OS35" s="12"/>
      <c r="OT35" s="12"/>
      <c r="OU35" s="12"/>
      <c r="OV35" s="12"/>
      <c r="OW35" s="12"/>
      <c r="OX35" s="12"/>
      <c r="OY35" s="12"/>
      <c r="OZ35" s="12"/>
      <c r="PA35" s="12"/>
      <c r="PB35" s="12"/>
      <c r="PC35" s="12"/>
      <c r="PD35" s="12"/>
      <c r="PE35" s="12"/>
      <c r="PF35" s="12"/>
      <c r="PG35" s="12"/>
      <c r="PH35" s="12"/>
      <c r="PI35" s="12"/>
      <c r="PJ35" s="12"/>
      <c r="PK35" s="12"/>
      <c r="PL35" s="12"/>
      <c r="PM35" s="12"/>
      <c r="PN35" s="12"/>
      <c r="PO35" s="12"/>
      <c r="PP35" s="12"/>
      <c r="PQ35" s="12"/>
      <c r="PR35" s="12"/>
      <c r="PS35" s="12"/>
      <c r="PT35" s="12"/>
      <c r="PU35" s="12"/>
      <c r="PV35" s="12"/>
      <c r="PW35" s="12"/>
      <c r="PX35" s="12"/>
      <c r="PY35" s="12"/>
      <c r="PZ35" s="12"/>
      <c r="QA35" s="12"/>
      <c r="QB35" s="12"/>
      <c r="QC35" s="12"/>
      <c r="QD35" s="12"/>
      <c r="QE35" s="12"/>
      <c r="QF35" s="12"/>
      <c r="QG35" s="12"/>
      <c r="QH35" s="12"/>
      <c r="QI35" s="12"/>
      <c r="QJ35" s="12"/>
      <c r="QK35" s="12"/>
      <c r="QL35" s="12"/>
      <c r="QM35" s="12"/>
      <c r="QN35" s="12"/>
      <c r="QO35" s="12"/>
      <c r="QP35" s="12"/>
      <c r="QQ35" s="12"/>
      <c r="QR35" s="12"/>
      <c r="QS35" s="12"/>
      <c r="QT35" s="12"/>
      <c r="QU35" s="12"/>
      <c r="QV35" s="12"/>
      <c r="QW35" s="12"/>
      <c r="QX35" s="12"/>
      <c r="QY35" s="12"/>
      <c r="QZ35" s="12"/>
      <c r="RA35" s="12"/>
      <c r="RB35" s="12"/>
      <c r="RC35" s="12"/>
      <c r="RD35" s="12"/>
      <c r="RE35" s="12"/>
      <c r="RF35" s="12"/>
      <c r="RG35" s="12"/>
      <c r="RH35" s="12"/>
      <c r="RI35" s="12"/>
      <c r="RJ35" s="12"/>
      <c r="RK35" s="12"/>
      <c r="RL35" s="12"/>
      <c r="RM35" s="12"/>
      <c r="RN35" s="12"/>
      <c r="RO35" s="12"/>
      <c r="RP35" s="12"/>
      <c r="RQ35" s="12"/>
      <c r="RR35" s="12"/>
      <c r="RS35" s="12"/>
      <c r="RT35" s="12"/>
      <c r="RU35" s="12"/>
      <c r="RV35" s="12"/>
      <c r="RW35" s="12"/>
      <c r="RX35" s="12"/>
      <c r="RY35" s="12"/>
      <c r="RZ35" s="12"/>
      <c r="SA35" s="12"/>
      <c r="SB35" s="12"/>
      <c r="SC35" s="12"/>
      <c r="SD35" s="12"/>
      <c r="SE35" s="12"/>
      <c r="SF35" s="12"/>
      <c r="SG35" s="12"/>
      <c r="SH35" s="12"/>
      <c r="SI35" s="12"/>
      <c r="SJ35" s="12"/>
      <c r="SK35" s="12"/>
      <c r="SL35" s="12"/>
      <c r="SM35" s="12"/>
      <c r="SN35" s="12"/>
      <c r="SO35" s="12"/>
      <c r="SP35" s="12"/>
      <c r="SQ35" s="12"/>
      <c r="SR35" s="12"/>
      <c r="SS35" s="12"/>
      <c r="ST35" s="12"/>
      <c r="SU35" s="12"/>
      <c r="SV35" s="12"/>
      <c r="SW35" s="12"/>
      <c r="SX35" s="12"/>
      <c r="SY35" s="12"/>
      <c r="SZ35" s="12"/>
      <c r="TA35" s="12"/>
      <c r="TB35" s="12"/>
      <c r="TC35" s="12"/>
      <c r="TD35" s="12"/>
      <c r="TE35" s="12"/>
      <c r="TF35" s="12"/>
      <c r="TG35" s="12"/>
      <c r="TH35" s="12"/>
    </row>
    <row r="36" spans="1:528" ht="18" customHeight="1" x14ac:dyDescent="0.35">
      <c r="A36" s="18"/>
      <c r="B36" s="42"/>
      <c r="C36" s="43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2"/>
      <c r="LY36" s="12"/>
      <c r="LZ36" s="12"/>
      <c r="MA36" s="12"/>
      <c r="MB36" s="12"/>
      <c r="MC36" s="12"/>
      <c r="MD36" s="12"/>
      <c r="ME36" s="12"/>
      <c r="MF36" s="12"/>
      <c r="MG36" s="12"/>
      <c r="MH36" s="12"/>
      <c r="MI36" s="12"/>
      <c r="MJ36" s="12"/>
      <c r="MK36" s="12"/>
      <c r="ML36" s="12"/>
      <c r="MM36" s="12"/>
      <c r="MN36" s="12"/>
      <c r="MO36" s="12"/>
      <c r="MP36" s="12"/>
      <c r="MQ36" s="12"/>
      <c r="MR36" s="12"/>
      <c r="MS36" s="12"/>
      <c r="MT36" s="12"/>
      <c r="MU36" s="12"/>
      <c r="MV36" s="12"/>
      <c r="MW36" s="12"/>
      <c r="MX36" s="12"/>
      <c r="MY36" s="12"/>
      <c r="MZ36" s="12"/>
      <c r="NA36" s="12"/>
      <c r="NB36" s="12"/>
      <c r="NC36" s="12"/>
      <c r="ND36" s="12"/>
      <c r="NE36" s="12"/>
      <c r="NF36" s="12"/>
      <c r="NG36" s="12"/>
      <c r="NH36" s="12"/>
      <c r="NI36" s="12"/>
      <c r="NJ36" s="12"/>
      <c r="NK36" s="12"/>
      <c r="NL36" s="12"/>
      <c r="NM36" s="12"/>
      <c r="NN36" s="12"/>
      <c r="NO36" s="12"/>
      <c r="NP36" s="12"/>
      <c r="NQ36" s="12"/>
      <c r="NR36" s="12"/>
      <c r="NS36" s="12"/>
      <c r="NT36" s="12"/>
      <c r="NU36" s="12"/>
      <c r="NV36" s="12"/>
      <c r="NW36" s="12"/>
      <c r="NX36" s="12"/>
      <c r="NY36" s="12"/>
      <c r="NZ36" s="12"/>
      <c r="OA36" s="12"/>
      <c r="OB36" s="12"/>
      <c r="OC36" s="12"/>
      <c r="OD36" s="12"/>
      <c r="OE36" s="12"/>
      <c r="OF36" s="12"/>
      <c r="OG36" s="12"/>
      <c r="OH36" s="12"/>
      <c r="OI36" s="12"/>
      <c r="OJ36" s="12"/>
      <c r="OK36" s="12"/>
      <c r="OL36" s="12"/>
      <c r="OM36" s="12"/>
      <c r="ON36" s="12"/>
      <c r="OO36" s="12"/>
      <c r="OP36" s="12"/>
      <c r="OQ36" s="12"/>
      <c r="OR36" s="12"/>
      <c r="OS36" s="12"/>
      <c r="OT36" s="12"/>
      <c r="OU36" s="12"/>
      <c r="OV36" s="12"/>
      <c r="OW36" s="12"/>
      <c r="OX36" s="12"/>
      <c r="OY36" s="12"/>
      <c r="OZ36" s="12"/>
      <c r="PA36" s="12"/>
      <c r="PB36" s="12"/>
      <c r="PC36" s="12"/>
      <c r="PD36" s="12"/>
      <c r="PE36" s="12"/>
      <c r="PF36" s="12"/>
      <c r="PG36" s="12"/>
      <c r="PH36" s="12"/>
      <c r="PI36" s="12"/>
      <c r="PJ36" s="12"/>
      <c r="PK36" s="12"/>
      <c r="PL36" s="12"/>
      <c r="PM36" s="12"/>
      <c r="PN36" s="12"/>
      <c r="PO36" s="12"/>
      <c r="PP36" s="12"/>
      <c r="PQ36" s="12"/>
      <c r="PR36" s="12"/>
      <c r="PS36" s="12"/>
      <c r="PT36" s="12"/>
      <c r="PU36" s="12"/>
      <c r="PV36" s="12"/>
      <c r="PW36" s="12"/>
      <c r="PX36" s="12"/>
      <c r="PY36" s="12"/>
      <c r="PZ36" s="12"/>
      <c r="QA36" s="12"/>
      <c r="QB36" s="12"/>
      <c r="QC36" s="12"/>
      <c r="QD36" s="12"/>
      <c r="QE36" s="12"/>
      <c r="QF36" s="12"/>
      <c r="QG36" s="12"/>
      <c r="QH36" s="12"/>
      <c r="QI36" s="12"/>
      <c r="QJ36" s="12"/>
      <c r="QK36" s="12"/>
      <c r="QL36" s="12"/>
      <c r="QM36" s="12"/>
      <c r="QN36" s="12"/>
      <c r="QO36" s="12"/>
      <c r="QP36" s="12"/>
      <c r="QQ36" s="12"/>
      <c r="QR36" s="12"/>
      <c r="QS36" s="12"/>
      <c r="QT36" s="12"/>
      <c r="QU36" s="12"/>
      <c r="QV36" s="12"/>
      <c r="QW36" s="12"/>
      <c r="QX36" s="12"/>
      <c r="QY36" s="12"/>
      <c r="QZ36" s="12"/>
      <c r="RA36" s="12"/>
      <c r="RB36" s="12"/>
      <c r="RC36" s="12"/>
      <c r="RD36" s="12"/>
      <c r="RE36" s="12"/>
      <c r="RF36" s="12"/>
      <c r="RG36" s="12"/>
      <c r="RH36" s="12"/>
      <c r="RI36" s="12"/>
      <c r="RJ36" s="12"/>
      <c r="RK36" s="12"/>
      <c r="RL36" s="12"/>
      <c r="RM36" s="12"/>
      <c r="RN36" s="12"/>
      <c r="RO36" s="12"/>
      <c r="RP36" s="12"/>
      <c r="RQ36" s="12"/>
      <c r="RR36" s="12"/>
      <c r="RS36" s="12"/>
      <c r="RT36" s="12"/>
      <c r="RU36" s="12"/>
      <c r="RV36" s="12"/>
      <c r="RW36" s="12"/>
      <c r="RX36" s="12"/>
      <c r="RY36" s="12"/>
      <c r="RZ36" s="12"/>
      <c r="SA36" s="12"/>
      <c r="SB36" s="12"/>
      <c r="SC36" s="12"/>
      <c r="SD36" s="12"/>
      <c r="SE36" s="12"/>
      <c r="SF36" s="12"/>
      <c r="SG36" s="12"/>
      <c r="SH36" s="12"/>
      <c r="SI36" s="12"/>
      <c r="SJ36" s="12"/>
      <c r="SK36" s="12"/>
      <c r="SL36" s="12"/>
      <c r="SM36" s="12"/>
      <c r="SN36" s="12"/>
      <c r="SO36" s="12"/>
      <c r="SP36" s="12"/>
      <c r="SQ36" s="12"/>
      <c r="SR36" s="12"/>
      <c r="SS36" s="12"/>
      <c r="ST36" s="12"/>
      <c r="SU36" s="12"/>
      <c r="SV36" s="12"/>
      <c r="SW36" s="12"/>
      <c r="SX36" s="12"/>
      <c r="SY36" s="12"/>
      <c r="SZ36" s="12"/>
      <c r="TA36" s="12"/>
      <c r="TB36" s="12"/>
      <c r="TC36" s="12"/>
      <c r="TD36" s="12"/>
      <c r="TE36" s="12"/>
      <c r="TF36" s="12"/>
      <c r="TG36" s="12"/>
      <c r="TH36" s="12"/>
    </row>
    <row r="37" spans="1:528" x14ac:dyDescent="0.35">
      <c r="B37" s="2"/>
      <c r="C37" s="13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  <c r="IR37" s="21"/>
      <c r="IS37" s="21"/>
      <c r="IT37" s="21"/>
      <c r="IU37" s="21"/>
      <c r="IV37" s="21"/>
      <c r="IW37" s="21"/>
      <c r="IX37" s="21"/>
      <c r="IY37" s="21"/>
      <c r="IZ37" s="21"/>
      <c r="JA37" s="21"/>
      <c r="JB37" s="21"/>
      <c r="JC37" s="21"/>
      <c r="JD37" s="21"/>
      <c r="JE37" s="21"/>
      <c r="JF37" s="21"/>
      <c r="JG37" s="21"/>
      <c r="JH37" s="21"/>
      <c r="JI37" s="21"/>
      <c r="JJ37" s="21"/>
      <c r="JK37" s="21"/>
      <c r="JL37" s="21"/>
      <c r="JM37" s="21"/>
      <c r="JN37" s="21"/>
      <c r="JO37" s="21"/>
      <c r="JP37" s="21"/>
      <c r="JQ37" s="21"/>
      <c r="JR37" s="21"/>
      <c r="JS37" s="21"/>
      <c r="JT37" s="21"/>
      <c r="JU37" s="21"/>
      <c r="JV37" s="21"/>
      <c r="JW37" s="21"/>
      <c r="JX37" s="21"/>
      <c r="JY37" s="21"/>
      <c r="JZ37" s="21"/>
      <c r="KA37" s="21"/>
      <c r="KB37" s="21"/>
      <c r="KC37" s="21"/>
      <c r="KD37" s="21"/>
      <c r="KE37" s="21"/>
      <c r="KF37" s="21"/>
      <c r="KG37" s="21"/>
      <c r="KH37" s="21"/>
      <c r="KI37" s="21"/>
      <c r="KJ37" s="21"/>
      <c r="KK37" s="21"/>
      <c r="KL37" s="21"/>
      <c r="KM37" s="21"/>
      <c r="KN37" s="21"/>
      <c r="KO37" s="21"/>
      <c r="KP37" s="21"/>
      <c r="KQ37" s="21"/>
      <c r="KR37" s="21"/>
      <c r="KS37" s="21"/>
      <c r="KT37" s="21"/>
      <c r="KU37" s="21"/>
      <c r="KV37" s="21"/>
      <c r="KW37" s="21"/>
      <c r="KX37" s="21"/>
      <c r="KY37" s="21"/>
      <c r="KZ37" s="21"/>
      <c r="LA37" s="21"/>
      <c r="LB37" s="21"/>
      <c r="LC37" s="21"/>
      <c r="LD37" s="21"/>
      <c r="LE37" s="21"/>
      <c r="LF37" s="21"/>
      <c r="LG37" s="21"/>
      <c r="LH37" s="21"/>
      <c r="LI37" s="21"/>
      <c r="LJ37" s="21"/>
      <c r="LK37" s="21"/>
      <c r="LL37" s="21"/>
      <c r="LM37" s="21"/>
      <c r="LN37" s="21"/>
      <c r="LO37" s="21"/>
      <c r="LP37" s="21"/>
      <c r="LQ37" s="21"/>
      <c r="LR37" s="21"/>
      <c r="LS37" s="21"/>
      <c r="LT37" s="21"/>
      <c r="LU37" s="21"/>
      <c r="LV37" s="21"/>
      <c r="LW37" s="21"/>
      <c r="LX37" s="21"/>
      <c r="LY37" s="21"/>
      <c r="LZ37" s="21"/>
      <c r="MA37" s="21"/>
      <c r="MB37" s="21"/>
      <c r="MC37" s="21"/>
      <c r="MD37" s="21"/>
      <c r="ME37" s="21"/>
      <c r="MF37" s="21"/>
      <c r="MG37" s="21"/>
      <c r="MH37" s="21"/>
      <c r="MI37" s="21"/>
      <c r="MJ37" s="21"/>
      <c r="MK37" s="21"/>
      <c r="ML37" s="21"/>
      <c r="MM37" s="21"/>
      <c r="MN37" s="21"/>
      <c r="MO37" s="21"/>
      <c r="MP37" s="21"/>
      <c r="MQ37" s="21"/>
      <c r="MR37" s="21"/>
      <c r="MS37" s="21"/>
      <c r="MT37" s="21"/>
      <c r="MU37" s="21"/>
      <c r="MV37" s="21"/>
      <c r="MW37" s="21"/>
      <c r="MX37" s="21"/>
      <c r="MY37" s="21"/>
      <c r="MZ37" s="21"/>
      <c r="NA37" s="21"/>
      <c r="NB37" s="21"/>
      <c r="NC37" s="21"/>
      <c r="ND37" s="21"/>
      <c r="NE37" s="21"/>
      <c r="NF37" s="21"/>
      <c r="NG37" s="21"/>
      <c r="NH37" s="21"/>
      <c r="NI37" s="21"/>
      <c r="NJ37" s="21"/>
      <c r="NK37" s="21"/>
      <c r="NL37" s="21"/>
      <c r="NM37" s="21"/>
      <c r="NN37" s="21"/>
      <c r="NO37" s="21"/>
      <c r="NP37" s="21"/>
      <c r="NQ37" s="21"/>
      <c r="NR37" s="21"/>
      <c r="NS37" s="21"/>
      <c r="NT37" s="21"/>
      <c r="NU37" s="21"/>
      <c r="NV37" s="21"/>
      <c r="NW37" s="21"/>
      <c r="NX37" s="21"/>
      <c r="NY37" s="21"/>
      <c r="NZ37" s="21"/>
      <c r="OA37" s="21"/>
      <c r="OB37" s="21"/>
      <c r="OC37" s="21"/>
      <c r="OD37" s="21"/>
      <c r="OE37" s="21"/>
      <c r="OF37" s="21"/>
      <c r="OG37" s="21"/>
      <c r="OH37" s="21"/>
      <c r="OI37" s="21"/>
      <c r="OJ37" s="21"/>
      <c r="OK37" s="21"/>
      <c r="OL37" s="21"/>
      <c r="OM37" s="21"/>
      <c r="ON37" s="21"/>
      <c r="OO37" s="21"/>
      <c r="OP37" s="21"/>
      <c r="OQ37" s="21"/>
      <c r="OR37" s="21"/>
      <c r="OS37" s="21"/>
      <c r="OT37" s="21"/>
      <c r="OU37" s="21"/>
      <c r="OV37" s="21"/>
      <c r="OW37" s="21"/>
      <c r="OX37" s="21"/>
      <c r="OY37" s="21"/>
      <c r="OZ37" s="21"/>
      <c r="PA37" s="21"/>
      <c r="PB37" s="21"/>
      <c r="PC37" s="21"/>
      <c r="PD37" s="21"/>
      <c r="PE37" s="21"/>
      <c r="PF37" s="21"/>
      <c r="PG37" s="21"/>
      <c r="PH37" s="21"/>
      <c r="PI37" s="21"/>
      <c r="PJ37" s="21"/>
      <c r="PK37" s="21"/>
      <c r="PL37" s="21"/>
      <c r="PM37" s="21"/>
      <c r="PN37" s="21"/>
      <c r="PO37" s="21"/>
      <c r="PP37" s="21"/>
      <c r="PQ37" s="21"/>
      <c r="PR37" s="21"/>
      <c r="PS37" s="21"/>
      <c r="PT37" s="21"/>
      <c r="PU37" s="21"/>
      <c r="PV37" s="21"/>
      <c r="PW37" s="21"/>
      <c r="PX37" s="21"/>
      <c r="PY37" s="21"/>
      <c r="PZ37" s="21"/>
      <c r="QA37" s="21"/>
      <c r="QB37" s="21"/>
      <c r="QC37" s="21"/>
      <c r="QD37" s="21"/>
      <c r="QE37" s="21"/>
      <c r="QF37" s="21"/>
      <c r="QG37" s="21"/>
      <c r="QH37" s="21"/>
      <c r="QI37" s="21"/>
      <c r="QJ37" s="21"/>
      <c r="QK37" s="21"/>
      <c r="QL37" s="21"/>
      <c r="QM37" s="21"/>
      <c r="QN37" s="21"/>
      <c r="QO37" s="21"/>
      <c r="QP37" s="21"/>
      <c r="QQ37" s="21"/>
      <c r="QR37" s="21"/>
      <c r="QS37" s="21"/>
      <c r="QT37" s="21"/>
      <c r="QU37" s="21"/>
      <c r="QV37" s="21"/>
      <c r="QW37" s="21"/>
      <c r="QX37" s="21"/>
      <c r="QY37" s="21"/>
      <c r="QZ37" s="21"/>
      <c r="RA37" s="21"/>
      <c r="RB37" s="21"/>
      <c r="RC37" s="21"/>
      <c r="RD37" s="21"/>
      <c r="RE37" s="21"/>
      <c r="RF37" s="21"/>
      <c r="RG37" s="21"/>
      <c r="RH37" s="21"/>
      <c r="RI37" s="21"/>
      <c r="RJ37" s="21"/>
      <c r="RK37" s="21"/>
      <c r="RL37" s="21"/>
      <c r="RM37" s="21"/>
      <c r="RN37" s="21"/>
      <c r="RO37" s="21"/>
      <c r="RP37" s="21"/>
      <c r="RQ37" s="21"/>
      <c r="RR37" s="21"/>
      <c r="RS37" s="21"/>
      <c r="RT37" s="21"/>
      <c r="RU37" s="21"/>
      <c r="RV37" s="21"/>
      <c r="RW37" s="21"/>
      <c r="RX37" s="21"/>
      <c r="RY37" s="21"/>
      <c r="RZ37" s="21"/>
      <c r="SA37" s="21"/>
      <c r="SB37" s="21"/>
      <c r="SC37" s="21"/>
      <c r="SD37" s="21"/>
      <c r="SE37" s="21"/>
      <c r="SF37" s="21"/>
      <c r="SG37" s="21"/>
      <c r="SH37" s="21"/>
      <c r="SI37" s="21"/>
      <c r="SJ37" s="21"/>
      <c r="SK37" s="21"/>
      <c r="SL37" s="21"/>
      <c r="SM37" s="21"/>
      <c r="SN37" s="21"/>
      <c r="SO37" s="21"/>
      <c r="SP37" s="21"/>
      <c r="SQ37" s="21"/>
      <c r="SR37" s="21"/>
      <c r="SS37" s="21"/>
      <c r="ST37" s="21"/>
      <c r="SU37" s="21"/>
      <c r="SV37" s="21"/>
      <c r="SW37" s="21"/>
      <c r="SX37" s="21"/>
      <c r="SY37" s="21"/>
      <c r="SZ37" s="21"/>
      <c r="TA37" s="21"/>
      <c r="TB37" s="21"/>
      <c r="TC37" s="21"/>
      <c r="TD37" s="21"/>
      <c r="TE37" s="21"/>
      <c r="TF37" s="21"/>
      <c r="TG37" s="21"/>
      <c r="TH37" s="21"/>
    </row>
    <row r="38" spans="1:528" x14ac:dyDescent="0.35">
      <c r="B38" s="2"/>
      <c r="C38" s="13"/>
    </row>
    <row r="39" spans="1:528" x14ac:dyDescent="0.35">
      <c r="A39" s="15" t="s">
        <v>35</v>
      </c>
      <c r="C39" s="13"/>
    </row>
    <row r="40" spans="1:528" x14ac:dyDescent="0.35">
      <c r="A40" s="16" t="s">
        <v>36</v>
      </c>
    </row>
    <row r="41" spans="1:528" x14ac:dyDescent="0.35">
      <c r="A41" s="50" t="s">
        <v>54</v>
      </c>
      <c r="B41" s="38" t="s">
        <v>63</v>
      </c>
    </row>
    <row r="42" spans="1:528" x14ac:dyDescent="0.35">
      <c r="A42" s="50" t="s">
        <v>37</v>
      </c>
      <c r="B42" s="38" t="s">
        <v>64</v>
      </c>
    </row>
    <row r="43" spans="1:528" x14ac:dyDescent="0.35">
      <c r="A43" s="51" t="s">
        <v>55</v>
      </c>
      <c r="B43" s="38" t="s">
        <v>65</v>
      </c>
    </row>
    <row r="44" spans="1:528" x14ac:dyDescent="0.35">
      <c r="A44" s="51" t="s">
        <v>82</v>
      </c>
      <c r="B44" s="38" t="s">
        <v>66</v>
      </c>
    </row>
    <row r="45" spans="1:528" x14ac:dyDescent="0.35">
      <c r="A45" s="51" t="s">
        <v>81</v>
      </c>
      <c r="B45" s="38" t="s">
        <v>67</v>
      </c>
    </row>
    <row r="46" spans="1:528" x14ac:dyDescent="0.35">
      <c r="A46" s="51" t="s">
        <v>57</v>
      </c>
      <c r="B46" s="38" t="s">
        <v>68</v>
      </c>
    </row>
    <row r="47" spans="1:528" x14ac:dyDescent="0.35">
      <c r="A47" s="52" t="s">
        <v>58</v>
      </c>
      <c r="B47" s="39" t="s">
        <v>69</v>
      </c>
    </row>
    <row r="48" spans="1:528" x14ac:dyDescent="0.35">
      <c r="A48" s="52" t="s">
        <v>59</v>
      </c>
      <c r="B48" s="39" t="s">
        <v>70</v>
      </c>
    </row>
    <row r="49" spans="1:2" x14ac:dyDescent="0.35">
      <c r="A49" s="53" t="s">
        <v>56</v>
      </c>
      <c r="B49" s="39" t="s">
        <v>71</v>
      </c>
    </row>
    <row r="50" spans="1:2" x14ac:dyDescent="0.35">
      <c r="A50" s="51" t="s">
        <v>60</v>
      </c>
      <c r="B50" s="38" t="s">
        <v>72</v>
      </c>
    </row>
    <row r="51" spans="1:2" x14ac:dyDescent="0.35">
      <c r="A51" s="51" t="s">
        <v>61</v>
      </c>
      <c r="B51" s="38" t="s">
        <v>73</v>
      </c>
    </row>
    <row r="52" spans="1:2" x14ac:dyDescent="0.35">
      <c r="A52" s="50" t="s">
        <v>62</v>
      </c>
      <c r="B52" s="39" t="s">
        <v>74</v>
      </c>
    </row>
  </sheetData>
  <mergeCells count="525">
    <mergeCell ref="TE1:TE5"/>
    <mergeCell ref="TF1:TF5"/>
    <mergeCell ref="TG1:TG5"/>
    <mergeCell ref="TH1:TH5"/>
    <mergeCell ref="SZ1:SZ5"/>
    <mergeCell ref="TA1:TA5"/>
    <mergeCell ref="TB1:TB5"/>
    <mergeCell ref="TC1:TC5"/>
    <mergeCell ref="TD1:TD5"/>
    <mergeCell ref="SU1:SU5"/>
    <mergeCell ref="SV1:SV5"/>
    <mergeCell ref="SW1:SW5"/>
    <mergeCell ref="SX1:SX5"/>
    <mergeCell ref="SY1:SY5"/>
    <mergeCell ref="SP1:SP5"/>
    <mergeCell ref="SQ1:SQ5"/>
    <mergeCell ref="SR1:SR5"/>
    <mergeCell ref="SS1:SS5"/>
    <mergeCell ref="ST1:ST5"/>
    <mergeCell ref="SK1:SK5"/>
    <mergeCell ref="SL1:SL5"/>
    <mergeCell ref="SM1:SM5"/>
    <mergeCell ref="SN1:SN5"/>
    <mergeCell ref="SO1:SO5"/>
    <mergeCell ref="SF1:SF5"/>
    <mergeCell ref="SG1:SG5"/>
    <mergeCell ref="SH1:SH5"/>
    <mergeCell ref="SI1:SI5"/>
    <mergeCell ref="SJ1:SJ5"/>
    <mergeCell ref="SA1:SA5"/>
    <mergeCell ref="SB1:SB5"/>
    <mergeCell ref="SC1:SC5"/>
    <mergeCell ref="SD1:SD5"/>
    <mergeCell ref="SE1:SE5"/>
    <mergeCell ref="RV1:RV5"/>
    <mergeCell ref="RW1:RW5"/>
    <mergeCell ref="RX1:RX5"/>
    <mergeCell ref="RY1:RY5"/>
    <mergeCell ref="RZ1:RZ5"/>
    <mergeCell ref="RQ1:RQ5"/>
    <mergeCell ref="RR1:RR5"/>
    <mergeCell ref="RS1:RS5"/>
    <mergeCell ref="RT1:RT5"/>
    <mergeCell ref="RU1:RU5"/>
    <mergeCell ref="RL1:RL5"/>
    <mergeCell ref="RM1:RM5"/>
    <mergeCell ref="RN1:RN5"/>
    <mergeCell ref="RO1:RO5"/>
    <mergeCell ref="RP1:RP5"/>
    <mergeCell ref="RG1:RG5"/>
    <mergeCell ref="RH1:RH5"/>
    <mergeCell ref="RI1:RI5"/>
    <mergeCell ref="RJ1:RJ5"/>
    <mergeCell ref="RK1:RK5"/>
    <mergeCell ref="RB1:RB5"/>
    <mergeCell ref="RC1:RC5"/>
    <mergeCell ref="RD1:RD5"/>
    <mergeCell ref="RE1:RE5"/>
    <mergeCell ref="RF1:RF5"/>
    <mergeCell ref="QW1:QW5"/>
    <mergeCell ref="QX1:QX5"/>
    <mergeCell ref="QY1:QY5"/>
    <mergeCell ref="QZ1:QZ5"/>
    <mergeCell ref="RA1:RA5"/>
    <mergeCell ref="QR1:QR5"/>
    <mergeCell ref="QS1:QS5"/>
    <mergeCell ref="QT1:QT5"/>
    <mergeCell ref="QU1:QU5"/>
    <mergeCell ref="QV1:QV5"/>
    <mergeCell ref="QM1:QM5"/>
    <mergeCell ref="QN1:QN5"/>
    <mergeCell ref="QO1:QO5"/>
    <mergeCell ref="QP1:QP5"/>
    <mergeCell ref="QQ1:QQ5"/>
    <mergeCell ref="QH1:QH5"/>
    <mergeCell ref="QI1:QI5"/>
    <mergeCell ref="QJ1:QJ5"/>
    <mergeCell ref="QK1:QK5"/>
    <mergeCell ref="QL1:QL5"/>
    <mergeCell ref="QC1:QC5"/>
    <mergeCell ref="QD1:QD5"/>
    <mergeCell ref="QE1:QE5"/>
    <mergeCell ref="QF1:QF5"/>
    <mergeCell ref="QG1:QG5"/>
    <mergeCell ref="PX1:PX5"/>
    <mergeCell ref="PY1:PY5"/>
    <mergeCell ref="PZ1:PZ5"/>
    <mergeCell ref="QA1:QA5"/>
    <mergeCell ref="QB1:QB5"/>
    <mergeCell ref="PS1:PS5"/>
    <mergeCell ref="PT1:PT5"/>
    <mergeCell ref="PU1:PU5"/>
    <mergeCell ref="PV1:PV5"/>
    <mergeCell ref="PW1:PW5"/>
    <mergeCell ref="PN1:PN5"/>
    <mergeCell ref="PO1:PO5"/>
    <mergeCell ref="PP1:PP5"/>
    <mergeCell ref="PQ1:PQ5"/>
    <mergeCell ref="PR1:PR5"/>
    <mergeCell ref="PI1:PI5"/>
    <mergeCell ref="PJ1:PJ5"/>
    <mergeCell ref="PK1:PK5"/>
    <mergeCell ref="PL1:PL5"/>
    <mergeCell ref="PM1:PM5"/>
    <mergeCell ref="PD1:PD5"/>
    <mergeCell ref="PE1:PE5"/>
    <mergeCell ref="PF1:PF5"/>
    <mergeCell ref="PG1:PG5"/>
    <mergeCell ref="PH1:PH5"/>
    <mergeCell ref="OY1:OY5"/>
    <mergeCell ref="OZ1:OZ5"/>
    <mergeCell ref="PA1:PA5"/>
    <mergeCell ref="PB1:PB5"/>
    <mergeCell ref="PC1:PC5"/>
    <mergeCell ref="OT1:OT5"/>
    <mergeCell ref="OU1:OU5"/>
    <mergeCell ref="OV1:OV5"/>
    <mergeCell ref="OW1:OW5"/>
    <mergeCell ref="OX1:OX5"/>
    <mergeCell ref="OO1:OO5"/>
    <mergeCell ref="OP1:OP5"/>
    <mergeCell ref="OQ1:OQ5"/>
    <mergeCell ref="OR1:OR5"/>
    <mergeCell ref="OS1:OS5"/>
    <mergeCell ref="OJ1:OJ5"/>
    <mergeCell ref="OK1:OK5"/>
    <mergeCell ref="OL1:OL5"/>
    <mergeCell ref="OM1:OM5"/>
    <mergeCell ref="ON1:ON5"/>
    <mergeCell ref="OE1:OE5"/>
    <mergeCell ref="OF1:OF5"/>
    <mergeCell ref="OG1:OG5"/>
    <mergeCell ref="OH1:OH5"/>
    <mergeCell ref="OI1:OI5"/>
    <mergeCell ref="NZ1:NZ5"/>
    <mergeCell ref="OA1:OA5"/>
    <mergeCell ref="OB1:OB5"/>
    <mergeCell ref="OC1:OC5"/>
    <mergeCell ref="OD1:OD5"/>
    <mergeCell ref="NU1:NU5"/>
    <mergeCell ref="NV1:NV5"/>
    <mergeCell ref="NW1:NW5"/>
    <mergeCell ref="NX1:NX5"/>
    <mergeCell ref="NY1:NY5"/>
    <mergeCell ref="NP1:NP5"/>
    <mergeCell ref="NQ1:NQ5"/>
    <mergeCell ref="NR1:NR5"/>
    <mergeCell ref="NS1:NS5"/>
    <mergeCell ref="NT1:NT5"/>
    <mergeCell ref="NK1:NK5"/>
    <mergeCell ref="NL1:NL5"/>
    <mergeCell ref="NM1:NM5"/>
    <mergeCell ref="NN1:NN5"/>
    <mergeCell ref="NO1:NO5"/>
    <mergeCell ref="NF1:NF5"/>
    <mergeCell ref="NG1:NG5"/>
    <mergeCell ref="NH1:NH5"/>
    <mergeCell ref="NI1:NI5"/>
    <mergeCell ref="NJ1:NJ5"/>
    <mergeCell ref="NA1:NA5"/>
    <mergeCell ref="NB1:NB5"/>
    <mergeCell ref="NC1:NC5"/>
    <mergeCell ref="ND1:ND5"/>
    <mergeCell ref="NE1:NE5"/>
    <mergeCell ref="MV1:MV5"/>
    <mergeCell ref="MW1:MW5"/>
    <mergeCell ref="MX1:MX5"/>
    <mergeCell ref="MY1:MY5"/>
    <mergeCell ref="MZ1:MZ5"/>
    <mergeCell ref="MQ1:MQ5"/>
    <mergeCell ref="MR1:MR5"/>
    <mergeCell ref="MS1:MS5"/>
    <mergeCell ref="MT1:MT5"/>
    <mergeCell ref="MU1:MU5"/>
    <mergeCell ref="ML1:ML5"/>
    <mergeCell ref="MM1:MM5"/>
    <mergeCell ref="MN1:MN5"/>
    <mergeCell ref="MO1:MO5"/>
    <mergeCell ref="MP1:MP5"/>
    <mergeCell ref="N1:N5"/>
    <mergeCell ref="O1:O5"/>
    <mergeCell ref="P1:P5"/>
    <mergeCell ref="T1:T5"/>
    <mergeCell ref="U1:U5"/>
    <mergeCell ref="BF1:BF5"/>
    <mergeCell ref="CT1:CT5"/>
    <mergeCell ref="CU1:CU5"/>
    <mergeCell ref="CV1:CV5"/>
    <mergeCell ref="AA1:AA5"/>
    <mergeCell ref="AB1:AB5"/>
    <mergeCell ref="AC1:AC5"/>
    <mergeCell ref="AE1:AE5"/>
    <mergeCell ref="AJ1:AJ5"/>
    <mergeCell ref="CK1:CK5"/>
    <mergeCell ref="CL1:CL5"/>
    <mergeCell ref="CM1:CM5"/>
    <mergeCell ref="CN1:CN5"/>
    <mergeCell ref="CO1:CO5"/>
    <mergeCell ref="CF1:CF5"/>
    <mergeCell ref="CG1:CG5"/>
    <mergeCell ref="CH1:CH5"/>
    <mergeCell ref="CI1:CI5"/>
    <mergeCell ref="CJ1:CJ5"/>
    <mergeCell ref="E1:E5"/>
    <mergeCell ref="F1:F5"/>
    <mergeCell ref="G1:G5"/>
    <mergeCell ref="H1:H5"/>
    <mergeCell ref="I1:I5"/>
    <mergeCell ref="J1:J5"/>
    <mergeCell ref="K1:K5"/>
    <mergeCell ref="L1:L5"/>
    <mergeCell ref="M1:M5"/>
    <mergeCell ref="MG1:MG5"/>
    <mergeCell ref="MH1:MH5"/>
    <mergeCell ref="MI1:MI5"/>
    <mergeCell ref="MJ1:MJ5"/>
    <mergeCell ref="MK1:MK5"/>
    <mergeCell ref="MB1:MB5"/>
    <mergeCell ref="MC1:MC5"/>
    <mergeCell ref="MD1:MD5"/>
    <mergeCell ref="ME1:ME5"/>
    <mergeCell ref="MF1:MF5"/>
    <mergeCell ref="LW1:LW5"/>
    <mergeCell ref="LX1:LX5"/>
    <mergeCell ref="LY1:LY5"/>
    <mergeCell ref="LZ1:LZ5"/>
    <mergeCell ref="MA1:MA5"/>
    <mergeCell ref="LR1:LR5"/>
    <mergeCell ref="LS1:LS5"/>
    <mergeCell ref="LT1:LT5"/>
    <mergeCell ref="LU1:LU5"/>
    <mergeCell ref="LV1:LV5"/>
    <mergeCell ref="LM1:LM5"/>
    <mergeCell ref="LN1:LN5"/>
    <mergeCell ref="LO1:LO5"/>
    <mergeCell ref="LP1:LP5"/>
    <mergeCell ref="LQ1:LQ5"/>
    <mergeCell ref="LH1:LH5"/>
    <mergeCell ref="LI1:LI5"/>
    <mergeCell ref="LJ1:LJ5"/>
    <mergeCell ref="LK1:LK5"/>
    <mergeCell ref="LL1:LL5"/>
    <mergeCell ref="LC1:LC5"/>
    <mergeCell ref="LD1:LD5"/>
    <mergeCell ref="LE1:LE5"/>
    <mergeCell ref="LF1:LF5"/>
    <mergeCell ref="LG1:LG5"/>
    <mergeCell ref="KX1:KX5"/>
    <mergeCell ref="KY1:KY5"/>
    <mergeCell ref="KZ1:KZ5"/>
    <mergeCell ref="LA1:LA5"/>
    <mergeCell ref="LB1:LB5"/>
    <mergeCell ref="KS1:KS5"/>
    <mergeCell ref="KT1:KT5"/>
    <mergeCell ref="KU1:KU5"/>
    <mergeCell ref="KV1:KV5"/>
    <mergeCell ref="KW1:KW5"/>
    <mergeCell ref="KN1:KN5"/>
    <mergeCell ref="KO1:KO5"/>
    <mergeCell ref="KP1:KP5"/>
    <mergeCell ref="KQ1:KQ5"/>
    <mergeCell ref="KR1:KR5"/>
    <mergeCell ref="KI1:KI5"/>
    <mergeCell ref="KJ1:KJ5"/>
    <mergeCell ref="KK1:KK5"/>
    <mergeCell ref="KL1:KL5"/>
    <mergeCell ref="KM1:KM5"/>
    <mergeCell ref="KD1:KD5"/>
    <mergeCell ref="KE1:KE5"/>
    <mergeCell ref="KF1:KF5"/>
    <mergeCell ref="KG1:KG5"/>
    <mergeCell ref="KH1:KH5"/>
    <mergeCell ref="JY1:JY5"/>
    <mergeCell ref="JZ1:JZ5"/>
    <mergeCell ref="KA1:KA5"/>
    <mergeCell ref="KB1:KB5"/>
    <mergeCell ref="KC1:KC5"/>
    <mergeCell ref="JT1:JT5"/>
    <mergeCell ref="JU1:JU5"/>
    <mergeCell ref="JV1:JV5"/>
    <mergeCell ref="JW1:JW5"/>
    <mergeCell ref="JX1:JX5"/>
    <mergeCell ref="JO1:JO5"/>
    <mergeCell ref="JP1:JP5"/>
    <mergeCell ref="JQ1:JQ5"/>
    <mergeCell ref="JR1:JR5"/>
    <mergeCell ref="JS1:JS5"/>
    <mergeCell ref="JJ1:JJ5"/>
    <mergeCell ref="JK1:JK5"/>
    <mergeCell ref="JL1:JL5"/>
    <mergeCell ref="JM1:JM5"/>
    <mergeCell ref="JN1:JN5"/>
    <mergeCell ref="JE1:JE5"/>
    <mergeCell ref="JF1:JF5"/>
    <mergeCell ref="JG1:JG5"/>
    <mergeCell ref="JH1:JH5"/>
    <mergeCell ref="JI1:JI5"/>
    <mergeCell ref="IZ1:IZ5"/>
    <mergeCell ref="JA1:JA5"/>
    <mergeCell ref="JB1:JB5"/>
    <mergeCell ref="JC1:JC5"/>
    <mergeCell ref="JD1:JD5"/>
    <mergeCell ref="IU1:IU5"/>
    <mergeCell ref="IV1:IV5"/>
    <mergeCell ref="IW1:IW5"/>
    <mergeCell ref="IX1:IX5"/>
    <mergeCell ref="IY1:IY5"/>
    <mergeCell ref="IP1:IP5"/>
    <mergeCell ref="IQ1:IQ5"/>
    <mergeCell ref="IR1:IR5"/>
    <mergeCell ref="IS1:IS5"/>
    <mergeCell ref="IT1:IT5"/>
    <mergeCell ref="IK1:IK5"/>
    <mergeCell ref="IL1:IL5"/>
    <mergeCell ref="IM1:IM5"/>
    <mergeCell ref="IN1:IN5"/>
    <mergeCell ref="IO1:IO5"/>
    <mergeCell ref="IF1:IF5"/>
    <mergeCell ref="IG1:IG5"/>
    <mergeCell ref="IH1:IH5"/>
    <mergeCell ref="II1:II5"/>
    <mergeCell ref="IJ1:IJ5"/>
    <mergeCell ref="IA1:IA5"/>
    <mergeCell ref="IB1:IB5"/>
    <mergeCell ref="IC1:IC5"/>
    <mergeCell ref="ID1:ID5"/>
    <mergeCell ref="IE1:IE5"/>
    <mergeCell ref="HV1:HV5"/>
    <mergeCell ref="HW1:HW5"/>
    <mergeCell ref="HX1:HX5"/>
    <mergeCell ref="HY1:HY5"/>
    <mergeCell ref="HZ1:HZ5"/>
    <mergeCell ref="HQ1:HQ5"/>
    <mergeCell ref="HR1:HR5"/>
    <mergeCell ref="HS1:HS5"/>
    <mergeCell ref="HT1:HT5"/>
    <mergeCell ref="HU1:HU5"/>
    <mergeCell ref="HL1:HL5"/>
    <mergeCell ref="HM1:HM5"/>
    <mergeCell ref="HN1:HN5"/>
    <mergeCell ref="HO1:HO5"/>
    <mergeCell ref="HP1:HP5"/>
    <mergeCell ref="HG1:HG5"/>
    <mergeCell ref="HH1:HH5"/>
    <mergeCell ref="HI1:HI5"/>
    <mergeCell ref="HJ1:HJ5"/>
    <mergeCell ref="HK1:HK5"/>
    <mergeCell ref="HB1:HB5"/>
    <mergeCell ref="HC1:HC5"/>
    <mergeCell ref="HD1:HD5"/>
    <mergeCell ref="HE1:HE5"/>
    <mergeCell ref="HF1:HF5"/>
    <mergeCell ref="GW1:GW5"/>
    <mergeCell ref="GX1:GX5"/>
    <mergeCell ref="GY1:GY5"/>
    <mergeCell ref="GZ1:GZ5"/>
    <mergeCell ref="HA1:HA5"/>
    <mergeCell ref="GR1:GR5"/>
    <mergeCell ref="GS1:GS5"/>
    <mergeCell ref="GT1:GT5"/>
    <mergeCell ref="GU1:GU5"/>
    <mergeCell ref="GV1:GV5"/>
    <mergeCell ref="GM1:GM5"/>
    <mergeCell ref="GN1:GN5"/>
    <mergeCell ref="GO1:GO5"/>
    <mergeCell ref="GP1:GP5"/>
    <mergeCell ref="GQ1:GQ5"/>
    <mergeCell ref="GH1:GH5"/>
    <mergeCell ref="GI1:GI5"/>
    <mergeCell ref="GJ1:GJ5"/>
    <mergeCell ref="GK1:GK5"/>
    <mergeCell ref="GL1:GL5"/>
    <mergeCell ref="GC1:GC5"/>
    <mergeCell ref="GD1:GD5"/>
    <mergeCell ref="GE1:GE5"/>
    <mergeCell ref="GF1:GF5"/>
    <mergeCell ref="GG1:GG5"/>
    <mergeCell ref="FX1:FX5"/>
    <mergeCell ref="FY1:FY5"/>
    <mergeCell ref="FZ1:FZ5"/>
    <mergeCell ref="GA1:GA5"/>
    <mergeCell ref="GB1:GB5"/>
    <mergeCell ref="FS1:FS5"/>
    <mergeCell ref="FT1:FT5"/>
    <mergeCell ref="FU1:FU5"/>
    <mergeCell ref="FV1:FV5"/>
    <mergeCell ref="FW1:FW5"/>
    <mergeCell ref="FN1:FN5"/>
    <mergeCell ref="FO1:FO5"/>
    <mergeCell ref="FP1:FP5"/>
    <mergeCell ref="FQ1:FQ5"/>
    <mergeCell ref="FR1:FR5"/>
    <mergeCell ref="FI1:FI5"/>
    <mergeCell ref="FJ1:FJ5"/>
    <mergeCell ref="FK1:FK5"/>
    <mergeCell ref="FL1:FL5"/>
    <mergeCell ref="FM1:FM5"/>
    <mergeCell ref="FD1:FD5"/>
    <mergeCell ref="FE1:FE5"/>
    <mergeCell ref="FF1:FF5"/>
    <mergeCell ref="FG1:FG5"/>
    <mergeCell ref="FH1:FH5"/>
    <mergeCell ref="EY1:EY5"/>
    <mergeCell ref="EZ1:EZ5"/>
    <mergeCell ref="FA1:FA5"/>
    <mergeCell ref="FB1:FB5"/>
    <mergeCell ref="FC1:FC5"/>
    <mergeCell ref="ET1:ET5"/>
    <mergeCell ref="EU1:EU5"/>
    <mergeCell ref="EV1:EV5"/>
    <mergeCell ref="EW1:EW5"/>
    <mergeCell ref="EX1:EX5"/>
    <mergeCell ref="EO1:EO5"/>
    <mergeCell ref="EP1:EP5"/>
    <mergeCell ref="EQ1:EQ5"/>
    <mergeCell ref="ER1:ER5"/>
    <mergeCell ref="ES1:ES5"/>
    <mergeCell ref="EJ1:EJ5"/>
    <mergeCell ref="EK1:EK5"/>
    <mergeCell ref="EL1:EL5"/>
    <mergeCell ref="EM1:EM5"/>
    <mergeCell ref="EN1:EN5"/>
    <mergeCell ref="EE1:EE5"/>
    <mergeCell ref="EF1:EF5"/>
    <mergeCell ref="EG1:EG5"/>
    <mergeCell ref="EH1:EH5"/>
    <mergeCell ref="EI1:EI5"/>
    <mergeCell ref="DZ1:DZ5"/>
    <mergeCell ref="EA1:EA5"/>
    <mergeCell ref="EB1:EB5"/>
    <mergeCell ref="EC1:EC5"/>
    <mergeCell ref="ED1:ED5"/>
    <mergeCell ref="DU1:DU5"/>
    <mergeCell ref="DV1:DV5"/>
    <mergeCell ref="DW1:DW5"/>
    <mergeCell ref="DX1:DX5"/>
    <mergeCell ref="DY1:DY5"/>
    <mergeCell ref="DP1:DP5"/>
    <mergeCell ref="DQ1:DQ5"/>
    <mergeCell ref="DR1:DR5"/>
    <mergeCell ref="DS1:DS5"/>
    <mergeCell ref="DT1:DT5"/>
    <mergeCell ref="DK1:DK5"/>
    <mergeCell ref="DL1:DL5"/>
    <mergeCell ref="DM1:DM5"/>
    <mergeCell ref="DN1:DN5"/>
    <mergeCell ref="DO1:DO5"/>
    <mergeCell ref="DF1:DF5"/>
    <mergeCell ref="DG1:DG5"/>
    <mergeCell ref="DH1:DH5"/>
    <mergeCell ref="DI1:DI5"/>
    <mergeCell ref="DJ1:DJ5"/>
    <mergeCell ref="DA1:DA5"/>
    <mergeCell ref="DB1:DB5"/>
    <mergeCell ref="DC1:DC5"/>
    <mergeCell ref="DD1:DD5"/>
    <mergeCell ref="DE1:DE5"/>
    <mergeCell ref="CX1:CX5"/>
    <mergeCell ref="CY1:CY5"/>
    <mergeCell ref="CZ1:CZ5"/>
    <mergeCell ref="CP1:CP5"/>
    <mergeCell ref="CQ1:CQ5"/>
    <mergeCell ref="CR1:CR5"/>
    <mergeCell ref="CS1:CS5"/>
    <mergeCell ref="CW1:CW5"/>
    <mergeCell ref="CE1:CE5"/>
    <mergeCell ref="BV1:BV5"/>
    <mergeCell ref="BW1:BW5"/>
    <mergeCell ref="BX1:BX5"/>
    <mergeCell ref="BY1:BY5"/>
    <mergeCell ref="BZ1:BZ5"/>
    <mergeCell ref="BQ1:BQ5"/>
    <mergeCell ref="BR1:BR5"/>
    <mergeCell ref="BS1:BS5"/>
    <mergeCell ref="BT1:BT5"/>
    <mergeCell ref="BU1:BU5"/>
    <mergeCell ref="CA1:CA5"/>
    <mergeCell ref="CB1:CB5"/>
    <mergeCell ref="CC1:CC5"/>
    <mergeCell ref="CD1:CD5"/>
    <mergeCell ref="BL1:BL5"/>
    <mergeCell ref="BM1:BM5"/>
    <mergeCell ref="BN1:BN5"/>
    <mergeCell ref="BO1:BO5"/>
    <mergeCell ref="BP1:BP5"/>
    <mergeCell ref="BG1:BG5"/>
    <mergeCell ref="BH1:BH5"/>
    <mergeCell ref="BI1:BI5"/>
    <mergeCell ref="BJ1:BJ5"/>
    <mergeCell ref="BK1:BK5"/>
    <mergeCell ref="BE1:BE5"/>
    <mergeCell ref="AK1:AK5"/>
    <mergeCell ref="AL1:AL5"/>
    <mergeCell ref="AM1:AM5"/>
    <mergeCell ref="D1:D5"/>
    <mergeCell ref="AT1:AT5"/>
    <mergeCell ref="AU1:AU5"/>
    <mergeCell ref="AV1:AV5"/>
    <mergeCell ref="AW1:AW5"/>
    <mergeCell ref="AF1:AF5"/>
    <mergeCell ref="AG1:AG5"/>
    <mergeCell ref="AH1:AH5"/>
    <mergeCell ref="AI1:AI5"/>
    <mergeCell ref="AO1:AO5"/>
    <mergeCell ref="AP1:AP5"/>
    <mergeCell ref="AQ1:AQ5"/>
    <mergeCell ref="AR1:AR5"/>
    <mergeCell ref="AS1:AS5"/>
    <mergeCell ref="AX1:AX5"/>
    <mergeCell ref="AY1:AY5"/>
    <mergeCell ref="AZ1:AZ5"/>
    <mergeCell ref="V1:V5"/>
    <mergeCell ref="W1:W5"/>
    <mergeCell ref="X1:X5"/>
    <mergeCell ref="BA1:BA5"/>
    <mergeCell ref="BB1:BB5"/>
    <mergeCell ref="AN1:AN5"/>
    <mergeCell ref="Q1:Q5"/>
    <mergeCell ref="R1:R5"/>
    <mergeCell ref="S1:S5"/>
    <mergeCell ref="AD1:AD5"/>
    <mergeCell ref="BC1:BC5"/>
    <mergeCell ref="BD1:BD5"/>
    <mergeCell ref="Y1:Y5"/>
    <mergeCell ref="Z1:Z5"/>
  </mergeCells>
  <conditionalFormatting sqref="D1:TH3">
    <cfRule type="expression" priority="495">
      <formula>VLOOKUP(D10,Feiertage1,2,1)</formula>
    </cfRule>
  </conditionalFormatting>
  <conditionalFormatting sqref="D4:TH4">
    <cfRule type="expression" priority="494">
      <formula>VLOOKUP(D12,Feiertage1,2,1)</formula>
    </cfRule>
  </conditionalFormatting>
  <conditionalFormatting sqref="D5:TH5">
    <cfRule type="expression" priority="339">
      <formula>VLOOKUP(D12,Feiertage1,2,1)</formula>
    </cfRule>
  </conditionalFormatting>
  <conditionalFormatting sqref="D6:TH7">
    <cfRule type="expression" dxfId="61" priority="490">
      <formula>AND(MOD(MONTH(D$10),2)=1)</formula>
    </cfRule>
  </conditionalFormatting>
  <conditionalFormatting sqref="D9:TH10">
    <cfRule type="expression" dxfId="60" priority="491">
      <formula>AND(D$9="So")</formula>
    </cfRule>
    <cfRule type="expression" dxfId="59" priority="492">
      <formula>AND(D$9="Sa")</formula>
    </cfRule>
  </conditionalFormatting>
  <conditionalFormatting sqref="D10:TH10">
    <cfRule type="expression" dxfId="51" priority="493">
      <formula>AND(D$10&lt;&gt;0)</formula>
    </cfRule>
  </conditionalFormatting>
  <conditionalFormatting sqref="D10:TH36">
    <cfRule type="expression" dxfId="50" priority="97">
      <formula>VLOOKUP(D$10,INDIRECT("Feiertage["&amp;YEAR(D$10)&amp;"]"),1,0)</formula>
    </cfRule>
  </conditionalFormatting>
  <conditionalFormatting sqref="A41:A52 D11:TH36">
    <cfRule type="expression" dxfId="49" priority="1">
      <formula>AND(A11="FR")</formula>
    </cfRule>
    <cfRule type="expression" dxfId="48" priority="2">
      <formula>AND(A11="V")</formula>
    </cfRule>
    <cfRule type="expression" dxfId="47" priority="3">
      <formula>AND(A11="E")</formula>
    </cfRule>
    <cfRule type="expression" dxfId="46" priority="4">
      <formula>AND(A11="H")</formula>
    </cfRule>
    <cfRule type="expression" dxfId="45" priority="5">
      <formula>AND(A11="SI")</formula>
    </cfRule>
    <cfRule type="expression" dxfId="44" priority="6">
      <formula>AND(A11="S")</formula>
    </cfRule>
    <cfRule type="expression" dxfId="43" priority="7">
      <formula>AND(A11="ÜS")</formula>
    </cfRule>
    <cfRule type="expression" dxfId="42" priority="8">
      <formula>AND(A11="K")</formula>
    </cfRule>
    <cfRule type="expression" dxfId="41" priority="89">
      <formula>AND(A11="KK")</formula>
    </cfRule>
    <cfRule type="expression" dxfId="40" priority="90">
      <formula>AND(A11="F")</formula>
    </cfRule>
    <cfRule type="expression" dxfId="39" priority="91">
      <formula>AND(A11="B")</formula>
    </cfRule>
    <cfRule type="expression" dxfId="38" priority="94">
      <formula>AND(A11="U")</formula>
    </cfRule>
  </conditionalFormatting>
  <conditionalFormatting sqref="D11:TH36">
    <cfRule type="expression" dxfId="37" priority="98">
      <formula>AND(D$9="So")</formula>
    </cfRule>
    <cfRule type="expression" dxfId="36" priority="320">
      <formula>AND(D$9="Sa")</formula>
    </cfRule>
  </conditionalFormatting>
  <pageMargins left="0.7" right="0.7" top="0.78740157499999996" bottom="0.78740157499999996" header="0.3" footer="0.3"/>
  <pageSetup paperSize="9" scale="77" fitToWidth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1" id="{D7AFF6C5-A561-4103-949A-599716507DF7}">
            <xm:f>AND(D$10&gt;='Feiertage und Ferien'!$C$11,AND(D$10&lt;='Feiertage und Ferien'!$D$11))</xm:f>
            <x14:dxf>
              <fill>
                <patternFill>
                  <bgColor rgb="FF92D050"/>
                </patternFill>
              </fill>
            </x14:dxf>
          </x14:cfRule>
          <x14:cfRule type="expression" priority="347" id="{05D6D88D-E0A1-4D9D-BBFD-8E3878ADC39A}">
            <xm:f>AND(D$10&gt;='Feiertage und Ferien'!$C$10,AND(D$10&lt;='Feiertage und Ferien'!$D$10))</xm:f>
            <x14:dxf>
              <fill>
                <patternFill>
                  <bgColor rgb="FF92D050"/>
                </patternFill>
              </fill>
            </x14:dxf>
          </x14:cfRule>
          <x14:cfRule type="expression" priority="348" id="{81BB2EAF-478B-4F7A-9FAD-B8DCA29F914D}">
            <xm:f>AND(D$10&gt;='Feiertage und Ferien'!$C$9,AND(D$10&lt;='Feiertage und Ferien'!$D$9))</xm:f>
            <x14:dxf>
              <fill>
                <patternFill>
                  <bgColor rgb="FF92D050"/>
                </patternFill>
              </fill>
            </x14:dxf>
          </x14:cfRule>
          <x14:cfRule type="expression" priority="350" id="{A4E571A9-27C9-463A-A8BB-D44B18033FE8}">
            <xm:f>AND(D$10&gt;='Feiertage und Ferien'!$C$8,AND(D$10&lt;='Feiertage und Ferien'!$D$8))</xm:f>
            <x14:dxf>
              <fill>
                <patternFill>
                  <bgColor rgb="FF92D050"/>
                </patternFill>
              </fill>
            </x14:dxf>
          </x14:cfRule>
          <x14:cfRule type="expression" priority="351" id="{A21F5945-401E-44F6-B1F4-32FBF04E3D87}">
            <xm:f>AND(D$10&gt;='Feiertage und Ferien'!$C$7,AND(D$10&lt;='Feiertage und Ferien'!$D$7))</xm:f>
            <x14:dxf>
              <fill>
                <patternFill>
                  <bgColor rgb="FF92D050"/>
                </patternFill>
              </fill>
            </x14:dxf>
          </x14:cfRule>
          <x14:cfRule type="expression" priority="352" id="{72331B4D-B071-4204-8695-3EF0D903A009}">
            <xm:f>AND(D$10&gt;='Feiertage und Ferien'!$C$6,AND(D$10&lt;='Feiertage und Ferien'!$D$6))</xm:f>
            <x14:dxf>
              <fill>
                <patternFill>
                  <bgColor rgb="FF92D050"/>
                </patternFill>
              </fill>
            </x14:dxf>
          </x14:cfRule>
          <x14:cfRule type="expression" priority="489" id="{2692FC32-33AF-428C-AD96-08C1ADC889FE}">
            <xm:f>AND(D$10&gt;='Feiertage und Ferien'!$C$5,AND(D$10&lt;='Feiertage und Ferien'!$D$5))</xm:f>
            <x14:dxf>
              <fill>
                <patternFill>
                  <bgColor rgb="FF92D050"/>
                </patternFill>
              </fill>
            </x14:dxf>
          </x14:cfRule>
          <xm:sqref>D10:TH10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34"/>
  <sheetViews>
    <sheetView showGridLines="0" tabSelected="1" zoomScale="115" zoomScaleNormal="115" workbookViewId="0">
      <selection activeCell="N19" sqref="N19"/>
    </sheetView>
    <sheetView tabSelected="1" workbookViewId="1">
      <selection activeCell="G31" sqref="G31"/>
    </sheetView>
  </sheetViews>
  <sheetFormatPr baseColWidth="10" defaultRowHeight="14.5" x14ac:dyDescent="0.35"/>
  <cols>
    <col min="2" max="2" width="25.7265625" bestFit="1" customWidth="1"/>
    <col min="6" max="6" width="20.08984375" customWidth="1"/>
    <col min="7" max="7" width="23.90625" bestFit="1" customWidth="1"/>
    <col min="8" max="9" width="28.54296875" bestFit="1" customWidth="1"/>
  </cols>
  <sheetData>
    <row r="1" spans="2:9" x14ac:dyDescent="0.35">
      <c r="B1" t="s">
        <v>34</v>
      </c>
    </row>
    <row r="2" spans="2:9" x14ac:dyDescent="0.35">
      <c r="B2" s="11">
        <f>YEAR(Personalplaner!C2)</f>
        <v>2025</v>
      </c>
    </row>
    <row r="3" spans="2:9" x14ac:dyDescent="0.35">
      <c r="B3" s="34" t="s">
        <v>52</v>
      </c>
    </row>
    <row r="4" spans="2:9" x14ac:dyDescent="0.35">
      <c r="B4" s="5" t="s">
        <v>35</v>
      </c>
      <c r="C4" s="5" t="s">
        <v>8</v>
      </c>
      <c r="D4" s="5" t="s">
        <v>9</v>
      </c>
      <c r="F4" s="67" t="s">
        <v>33</v>
      </c>
      <c r="G4" s="68" t="s">
        <v>32</v>
      </c>
      <c r="H4" s="68" t="s">
        <v>85</v>
      </c>
      <c r="I4" s="69" t="s">
        <v>84</v>
      </c>
    </row>
    <row r="5" spans="2:9" ht="15" customHeight="1" x14ac:dyDescent="0.35">
      <c r="B5" s="9" t="s">
        <v>3</v>
      </c>
      <c r="C5" s="10">
        <v>45649</v>
      </c>
      <c r="D5" s="10">
        <v>45661</v>
      </c>
      <c r="E5" s="8"/>
      <c r="F5" s="64" t="s">
        <v>2</v>
      </c>
      <c r="G5" s="7" t="s">
        <v>10</v>
      </c>
      <c r="H5" s="6" cm="1">
        <f t="array" aca="1" ref="H5" ca="1">VALUE(INDIRECT("Feiertage[@Berechnung]")&amp;Feiertage[[#Headers],[2026]])</f>
        <v>46023</v>
      </c>
      <c r="I5" s="6" cm="1">
        <f t="array" aca="1" ref="I5" ca="1">VALUE(INDIRECT("Feiertage[@Berechnung]")&amp;Feiertage[[#Headers],[2025]])</f>
        <v>45658</v>
      </c>
    </row>
    <row r="6" spans="2:9" x14ac:dyDescent="0.35">
      <c r="B6" s="9" t="s">
        <v>1</v>
      </c>
      <c r="C6" s="10" t="s">
        <v>30</v>
      </c>
      <c r="D6" s="10" t="s">
        <v>30</v>
      </c>
      <c r="E6" s="8"/>
      <c r="F6" s="64" t="s">
        <v>12</v>
      </c>
      <c r="G6" s="7" t="s">
        <v>11</v>
      </c>
      <c r="H6" s="6">
        <f>H7-2</f>
        <v>46115</v>
      </c>
      <c r="I6" s="6">
        <f>I7-2</f>
        <v>45765</v>
      </c>
    </row>
    <row r="7" spans="2:9" x14ac:dyDescent="0.35">
      <c r="B7" s="9" t="s">
        <v>4</v>
      </c>
      <c r="C7" s="10">
        <v>45761</v>
      </c>
      <c r="D7" s="10">
        <v>45773</v>
      </c>
      <c r="E7" s="8"/>
      <c r="F7" s="64"/>
      <c r="G7" s="7" t="s">
        <v>13</v>
      </c>
      <c r="H7" s="6">
        <f>DOLLAR((DAY(MINUTE(Feiertage[[#Headers],[2026]]/38)/2+55)&amp;".4."&amp;Feiertage[[#Headers],[2026]])/7,)*7-6</f>
        <v>46117</v>
      </c>
      <c r="I7" s="6">
        <f>DOLLAR((DAY(MINUTE(Feiertage[[#Headers],[2025]]/38)/2+55)&amp;".4."&amp;Feiertage[[#Headers],[2025]])/7,)*7-6</f>
        <v>45767</v>
      </c>
    </row>
    <row r="8" spans="2:9" x14ac:dyDescent="0.35">
      <c r="B8" s="9" t="s">
        <v>5</v>
      </c>
      <c r="C8" s="10">
        <v>45818</v>
      </c>
      <c r="D8" s="10">
        <v>45828</v>
      </c>
      <c r="E8" s="8"/>
      <c r="F8" s="64" t="s">
        <v>15</v>
      </c>
      <c r="G8" s="7" t="s">
        <v>14</v>
      </c>
      <c r="H8" s="6">
        <f>H7+1</f>
        <v>46118</v>
      </c>
      <c r="I8" s="6">
        <f>I7+1</f>
        <v>45768</v>
      </c>
    </row>
    <row r="9" spans="2:9" x14ac:dyDescent="0.35">
      <c r="B9" s="9" t="s">
        <v>6</v>
      </c>
      <c r="C9" s="10">
        <v>45869</v>
      </c>
      <c r="D9" s="10">
        <v>45913</v>
      </c>
      <c r="E9" s="8"/>
      <c r="F9" s="64" t="s">
        <v>17</v>
      </c>
      <c r="G9" s="7" t="s">
        <v>16</v>
      </c>
      <c r="H9" s="6" cm="1">
        <f t="array" aca="1" ref="H9" ca="1">VALUE(INDIRECT("Feiertage[@Berechnung]")&amp;Feiertage[[#Headers],[2026]])</f>
        <v>46143</v>
      </c>
      <c r="I9" s="6" cm="1">
        <f t="array" aca="1" ref="I9" ca="1">VALUE(INDIRECT("Feiertage[@Berechnung]")&amp;Feiertage[[#Headers],[2025]])</f>
        <v>45778</v>
      </c>
    </row>
    <row r="10" spans="2:9" x14ac:dyDescent="0.35">
      <c r="B10" s="9" t="s">
        <v>7</v>
      </c>
      <c r="C10" s="10">
        <v>45957</v>
      </c>
      <c r="D10" s="10">
        <v>45960</v>
      </c>
      <c r="E10" s="8"/>
      <c r="F10" s="64" t="s">
        <v>19</v>
      </c>
      <c r="G10" s="7" t="s">
        <v>18</v>
      </c>
      <c r="H10" s="6">
        <f>H7+39</f>
        <v>46156</v>
      </c>
      <c r="I10" s="6">
        <f>I7+39</f>
        <v>45806</v>
      </c>
    </row>
    <row r="11" spans="2:9" x14ac:dyDescent="0.35">
      <c r="B11" s="9" t="s">
        <v>3</v>
      </c>
      <c r="C11" s="10">
        <v>46013</v>
      </c>
      <c r="D11" s="10">
        <v>46027</v>
      </c>
      <c r="E11" s="8"/>
      <c r="F11" s="64" t="s">
        <v>21</v>
      </c>
      <c r="G11" s="7" t="s">
        <v>20</v>
      </c>
      <c r="H11" s="6">
        <f>H7+49</f>
        <v>46166</v>
      </c>
      <c r="I11" s="6">
        <f>I7+49</f>
        <v>45816</v>
      </c>
    </row>
    <row r="12" spans="2:9" x14ac:dyDescent="0.35">
      <c r="C12" s="14"/>
      <c r="D12" s="14"/>
      <c r="F12" s="64" t="s">
        <v>23</v>
      </c>
      <c r="G12" s="7" t="s">
        <v>22</v>
      </c>
      <c r="H12" s="6">
        <f>H7+50</f>
        <v>46167</v>
      </c>
      <c r="I12" s="6">
        <f>I7+50</f>
        <v>45817</v>
      </c>
    </row>
    <row r="13" spans="2:9" x14ac:dyDescent="0.35">
      <c r="F13" s="64" t="s">
        <v>25</v>
      </c>
      <c r="G13" s="7" t="s">
        <v>24</v>
      </c>
      <c r="H13" s="6" cm="1">
        <f t="array" aca="1" ref="H13" ca="1">VALUE(INDIRECT("Feiertage[@Berechnung]")&amp;Feiertage[[#Headers],[2026]])</f>
        <v>46298</v>
      </c>
      <c r="I13" s="6" cm="1">
        <f t="array" aca="1" ref="I13" ca="1">VALUE(INDIRECT("Feiertage[@Berechnung]")&amp;Feiertage[[#Headers],[2025]])</f>
        <v>45933</v>
      </c>
    </row>
    <row r="14" spans="2:9" x14ac:dyDescent="0.35">
      <c r="F14" s="65" t="s">
        <v>51</v>
      </c>
      <c r="G14" s="7" t="s">
        <v>31</v>
      </c>
      <c r="H14" s="6" cm="1">
        <f t="array" aca="1" ref="H14" ca="1">VALUE(INDIRECT("Feiertage[@Berechnung]")&amp;Feiertage[[#Headers],[2026]])</f>
        <v>46326</v>
      </c>
      <c r="I14" s="6" cm="1">
        <f t="array" aca="1" ref="I14" ca="1">VALUE(INDIRECT("Feiertage[@Berechnung]")&amp;Feiertage[[#Headers],[2025]])</f>
        <v>45961</v>
      </c>
    </row>
    <row r="15" spans="2:9" x14ac:dyDescent="0.35">
      <c r="F15" s="64" t="s">
        <v>27</v>
      </c>
      <c r="G15" s="7" t="s">
        <v>26</v>
      </c>
      <c r="H15" s="6" cm="1">
        <f t="array" aca="1" ref="H15" ca="1">VALUE(INDIRECT("Feiertage[@Berechnung]")&amp;Feiertage[[#Headers],[2026]])</f>
        <v>46381</v>
      </c>
      <c r="I15" s="6" cm="1">
        <f t="array" aca="1" ref="I15" ca="1">VALUE(INDIRECT("Feiertage[@Berechnung]")&amp;Feiertage[[#Headers],[2025]])</f>
        <v>46016</v>
      </c>
    </row>
    <row r="16" spans="2:9" x14ac:dyDescent="0.35">
      <c r="F16" s="64" t="s">
        <v>29</v>
      </c>
      <c r="G16" s="7" t="s">
        <v>28</v>
      </c>
      <c r="H16" s="6" cm="1">
        <f t="array" aca="1" ref="H16" ca="1">VALUE(INDIRECT("Feiertage[@Berechnung]")&amp;Feiertage[[#Headers],[2026]])</f>
        <v>46382</v>
      </c>
      <c r="I16" s="6" cm="1">
        <f t="array" aca="1" ref="I16" ca="1">VALUE(INDIRECT("Feiertage[@Berechnung]")&amp;Feiertage[[#Headers],[2025]])</f>
        <v>46017</v>
      </c>
    </row>
    <row r="17" spans="6:9" x14ac:dyDescent="0.35">
      <c r="F17" s="64" t="s">
        <v>86</v>
      </c>
      <c r="G17" s="7" t="s">
        <v>83</v>
      </c>
      <c r="H17" s="6" cm="1">
        <f t="array" aca="1" ref="H17" ca="1">VALUE(INDIRECT("Feiertage[@Berechnung]")&amp;Feiertage[[#Headers],[2026]])</f>
        <v>46089</v>
      </c>
      <c r="I17" s="6" cm="1">
        <f t="array" aca="1" ref="I17" ca="1">VALUE(INDIRECT("Feiertage[@Berechnung]")&amp;Feiertage[[#Headers],[2025]])</f>
        <v>45724</v>
      </c>
    </row>
    <row r="18" spans="6:9" x14ac:dyDescent="0.35">
      <c r="F18" s="64"/>
      <c r="G18" s="7"/>
      <c r="H18" s="6"/>
      <c r="I18" s="66"/>
    </row>
    <row r="19" spans="6:9" x14ac:dyDescent="0.35">
      <c r="F19" s="64"/>
      <c r="G19" s="7"/>
      <c r="H19" s="6"/>
      <c r="I19" s="66"/>
    </row>
    <row r="20" spans="6:9" x14ac:dyDescent="0.35">
      <c r="F20" s="70"/>
      <c r="G20" s="71"/>
      <c r="H20" s="72"/>
      <c r="I20" s="73"/>
    </row>
    <row r="21" spans="6:9" ht="15" customHeight="1" x14ac:dyDescent="0.35"/>
    <row r="22" spans="6:9" x14ac:dyDescent="0.35">
      <c r="F22" s="63" t="s">
        <v>87</v>
      </c>
    </row>
    <row r="24" spans="6:9" ht="15" customHeight="1" x14ac:dyDescent="0.35"/>
    <row r="27" spans="6:9" ht="15" customHeight="1" x14ac:dyDescent="0.35"/>
    <row r="28" spans="6:9" x14ac:dyDescent="0.35">
      <c r="F28" s="63"/>
    </row>
    <row r="30" spans="6:9" ht="15" customHeight="1" x14ac:dyDescent="0.35"/>
    <row r="33" spans="6:6" ht="15" customHeight="1" x14ac:dyDescent="0.35"/>
    <row r="34" spans="6:6" x14ac:dyDescent="0.35">
      <c r="F34" s="14"/>
    </row>
  </sheetData>
  <pageMargins left="0.7" right="0.7" top="0.78740157499999996" bottom="0.78740157499999996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F65AC-1952-44A5-9971-FD1EE6753123}">
  <sheetPr>
    <pageSetUpPr fitToPage="1"/>
  </sheetPr>
  <dimension ref="A1:Z36"/>
  <sheetViews>
    <sheetView showGridLines="0" zoomScale="70" zoomScaleNormal="70" workbookViewId="0">
      <selection activeCell="Z5" sqref="Z5"/>
    </sheetView>
    <sheetView zoomScale="70" zoomScaleNormal="70" workbookViewId="1">
      <selection activeCell="E38" sqref="E38"/>
    </sheetView>
  </sheetViews>
  <sheetFormatPr baseColWidth="10" defaultRowHeight="14.5" x14ac:dyDescent="0.35"/>
  <cols>
    <col min="1" max="2" width="12" customWidth="1"/>
    <col min="3" max="3" width="11.453125" customWidth="1"/>
    <col min="4" max="4" width="12" customWidth="1"/>
    <col min="5" max="5" width="11.453125" customWidth="1"/>
    <col min="6" max="6" width="12" customWidth="1"/>
    <col min="7" max="7" width="11.453125" customWidth="1"/>
    <col min="8" max="8" width="12" customWidth="1"/>
    <col min="9" max="9" width="11.453125" customWidth="1"/>
    <col min="10" max="10" width="12" customWidth="1"/>
    <col min="11" max="11" width="11.453125" customWidth="1"/>
    <col min="12" max="12" width="12" customWidth="1"/>
    <col min="13" max="13" width="11.453125" customWidth="1"/>
    <col min="14" max="14" width="12" customWidth="1"/>
    <col min="15" max="15" width="11.453125" customWidth="1"/>
    <col min="16" max="16" width="12" customWidth="1"/>
    <col min="17" max="17" width="11.453125" customWidth="1"/>
    <col min="18" max="18" width="12" customWidth="1"/>
    <col min="19" max="19" width="11.453125" customWidth="1"/>
    <col min="20" max="20" width="12" customWidth="1"/>
    <col min="21" max="21" width="11.453125" customWidth="1"/>
    <col min="22" max="22" width="12" customWidth="1"/>
    <col min="23" max="23" width="11.453125" customWidth="1"/>
    <col min="24" max="24" width="12" customWidth="1"/>
    <col min="25" max="25" width="11.453125" customWidth="1"/>
    <col min="26" max="26" width="12" customWidth="1"/>
  </cols>
  <sheetData>
    <row r="1" spans="1:26" ht="46.5" customHeight="1" x14ac:dyDescent="0.4">
      <c r="A1" s="58">
        <v>2025</v>
      </c>
      <c r="B1" s="58"/>
      <c r="C1" s="60" t="s">
        <v>38</v>
      </c>
      <c r="D1" s="60"/>
      <c r="E1" s="60"/>
      <c r="F1" s="60"/>
      <c r="G1" s="60"/>
      <c r="H1" s="60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3"/>
      <c r="U1" s="23"/>
      <c r="V1" s="23"/>
      <c r="W1" s="23"/>
      <c r="X1" s="24"/>
      <c r="Y1" s="23"/>
      <c r="Z1" s="24"/>
    </row>
    <row r="2" spans="1:26" ht="15" customHeight="1" x14ac:dyDescent="0.4">
      <c r="A2" s="58"/>
      <c r="B2" s="58"/>
      <c r="C2" s="60"/>
      <c r="D2" s="60"/>
      <c r="E2" s="60"/>
      <c r="F2" s="60"/>
      <c r="G2" s="60"/>
      <c r="H2" s="60"/>
      <c r="T2" s="24"/>
      <c r="U2" s="24"/>
      <c r="V2" s="24"/>
      <c r="W2" s="24"/>
      <c r="X2" s="25"/>
      <c r="Y2" s="24"/>
      <c r="Z2" s="25"/>
    </row>
    <row r="3" spans="1:26" ht="16.5" customHeight="1" thickBot="1" x14ac:dyDescent="0.45">
      <c r="A3" s="59"/>
      <c r="B3" s="59"/>
      <c r="C3" s="61"/>
      <c r="D3" s="61"/>
      <c r="E3" s="61"/>
      <c r="F3" s="61"/>
      <c r="G3" s="61"/>
      <c r="H3" s="61"/>
      <c r="T3" s="62"/>
      <c r="U3" s="62"/>
      <c r="V3" s="62"/>
      <c r="W3" s="62"/>
      <c r="X3" s="62"/>
    </row>
    <row r="4" spans="1:26" ht="26.5" thickBot="1" x14ac:dyDescent="0.4">
      <c r="A4" s="57" t="s">
        <v>39</v>
      </c>
      <c r="B4" s="57"/>
      <c r="C4" s="57" t="s">
        <v>40</v>
      </c>
      <c r="D4" s="57"/>
      <c r="E4" s="57" t="s">
        <v>41</v>
      </c>
      <c r="F4" s="57"/>
      <c r="G4" s="57" t="s">
        <v>42</v>
      </c>
      <c r="H4" s="57"/>
      <c r="I4" s="57" t="s">
        <v>43</v>
      </c>
      <c r="J4" s="57"/>
      <c r="K4" s="57" t="s">
        <v>44</v>
      </c>
      <c r="L4" s="57"/>
      <c r="M4" s="57" t="s">
        <v>45</v>
      </c>
      <c r="N4" s="57"/>
      <c r="O4" s="57" t="s">
        <v>46</v>
      </c>
      <c r="P4" s="57"/>
      <c r="Q4" s="57" t="s">
        <v>47</v>
      </c>
      <c r="R4" s="57"/>
      <c r="S4" s="57" t="s">
        <v>48</v>
      </c>
      <c r="T4" s="57"/>
      <c r="U4" s="57" t="s">
        <v>49</v>
      </c>
      <c r="V4" s="57"/>
      <c r="W4" s="57" t="s">
        <v>50</v>
      </c>
      <c r="X4" s="57"/>
      <c r="Y4" s="57" t="str">
        <f>"Januar "&amp;A1+1</f>
        <v>Januar 2026</v>
      </c>
      <c r="Z4" s="57"/>
    </row>
    <row r="5" spans="1:26" ht="32.15" customHeight="1" x14ac:dyDescent="0.35">
      <c r="A5" s="26">
        <f>DATE($A$1,1,1)</f>
        <v>45658</v>
      </c>
      <c r="B5" s="27" t="str">
        <f>IF(A5&lt;&gt;"",IF(WEEKDAY(A5)=2,WEEKNUM(A5,21),""),"")</f>
        <v/>
      </c>
      <c r="C5" s="26">
        <f>DATE($A$1,2,1)</f>
        <v>45689</v>
      </c>
      <c r="D5" s="27" t="str">
        <f>IF(C5&lt;&gt;"",IF(WEEKDAY(C5)=2,WEEKNUM(C5,21),""),"")</f>
        <v/>
      </c>
      <c r="E5" s="26">
        <f>DATE($A$1,3,1)</f>
        <v>45717</v>
      </c>
      <c r="F5" s="27" t="str">
        <f>IF(E5&lt;&gt;"",IF(WEEKDAY(E5)=4,WEEKNUM(E5,21),""),"")</f>
        <v/>
      </c>
      <c r="G5" s="26">
        <f>DATE($A$1,4,1)</f>
        <v>45748</v>
      </c>
      <c r="H5" s="27" t="str">
        <f>IF(G5&lt;&gt;"",IF(WEEKDAY(G5)=2,WEEKNUM(G5,21),""),"")</f>
        <v/>
      </c>
      <c r="I5" s="26">
        <f>DATE($A$1,5,1)</f>
        <v>45778</v>
      </c>
      <c r="J5" s="27" t="str">
        <f>IF(I5&lt;&gt;"",IF(WEEKDAY(I5)=2,WEEKNUM(I5,21),""),"")</f>
        <v/>
      </c>
      <c r="K5" s="26">
        <f>DATE($A$1,6,1)</f>
        <v>45809</v>
      </c>
      <c r="L5" s="27" t="str">
        <f>IF(K5&lt;&gt;"",IF(WEEKDAY(K5)=2,WEEKNUM(K5,21),""),"")</f>
        <v/>
      </c>
      <c r="M5" s="26">
        <f>DATE($A$1,7,1)</f>
        <v>45839</v>
      </c>
      <c r="N5" s="27" t="str">
        <f>IF(M5&lt;&gt;"",IF(WEEKDAY(M5)=4,WEEKNUM(M5,21),""),"")</f>
        <v/>
      </c>
      <c r="O5" s="26">
        <f>DATE($A$1,8,1)</f>
        <v>45870</v>
      </c>
      <c r="P5" s="27" t="str">
        <f>IF(O5&lt;&gt;"",IF(WEEKDAY(O5)=2,WEEKNUM(O5,21),""),"")</f>
        <v/>
      </c>
      <c r="Q5" s="26">
        <f>DATE($A$1,9,1)</f>
        <v>45901</v>
      </c>
      <c r="R5" s="27">
        <f>IF(Q5&lt;&gt;"",IF(WEEKDAY(Q5)=2,WEEKNUM(Q5,21),""),"")</f>
        <v>36</v>
      </c>
      <c r="S5" s="26">
        <f>DATE($A$1,10,1)</f>
        <v>45931</v>
      </c>
      <c r="T5" s="27" t="str">
        <f>IF(S5&lt;&gt;"",IF(WEEKDAY(S5)=2,WEEKNUM(S5,21),""),"")</f>
        <v/>
      </c>
      <c r="U5" s="26">
        <f>DATE($A$1,11,1)</f>
        <v>45962</v>
      </c>
      <c r="V5" s="27" t="str">
        <f>IF(U5&lt;&gt;"",IF(WEEKDAY(U5)=4,WEEKNUM(U5,21),""),"")</f>
        <v/>
      </c>
      <c r="W5" s="26">
        <f>DATE($A$1,12,1)</f>
        <v>45992</v>
      </c>
      <c r="X5" s="27">
        <f>IF(W5&lt;&gt;"",IF(WEEKDAY(W5)=2,WEEKNUM(W5,21),""),"")</f>
        <v>49</v>
      </c>
      <c r="Y5" s="26">
        <f>DATE($A$1+1,1,1)</f>
        <v>46023</v>
      </c>
      <c r="Z5" s="27" t="str">
        <f>IF(Y5&lt;&gt;"",IF(WEEKDAY(Y5)=2,WEEKNUM(Y5,21),""),"")</f>
        <v/>
      </c>
    </row>
    <row r="6" spans="1:26" ht="32.15" customHeight="1" x14ac:dyDescent="0.35">
      <c r="A6" s="28">
        <f>A5+1</f>
        <v>45659</v>
      </c>
      <c r="B6" s="27" t="str">
        <f t="shared" ref="B6:D35" si="0">IF(A6&lt;&gt;"",IF(WEEKDAY(A6)=2,WEEKNUM(A6,21),""),"")</f>
        <v/>
      </c>
      <c r="C6" s="28">
        <f>C5+1</f>
        <v>45690</v>
      </c>
      <c r="D6" s="27" t="str">
        <f t="shared" si="0"/>
        <v/>
      </c>
      <c r="E6" s="28">
        <f>E5+1</f>
        <v>45718</v>
      </c>
      <c r="F6" s="27" t="str">
        <f t="shared" ref="F6:F35" si="1">IF(E6&lt;&gt;"",IF(WEEKDAY(E6)=4,WEEKNUM(E6,21),""),"")</f>
        <v/>
      </c>
      <c r="G6" s="28">
        <f>G5+1</f>
        <v>45749</v>
      </c>
      <c r="H6" s="27" t="str">
        <f t="shared" ref="H6" si="2">IF(G6&lt;&gt;"",IF(WEEKDAY(G6)=2,WEEKNUM(G6,21),""),"")</f>
        <v/>
      </c>
      <c r="I6" s="28">
        <f t="shared" ref="I6:I35" si="3">I5+1</f>
        <v>45779</v>
      </c>
      <c r="J6" s="27" t="str">
        <f t="shared" ref="J6" si="4">IF(I6&lt;&gt;"",IF(WEEKDAY(I6)=2,WEEKNUM(I6,21),""),"")</f>
        <v/>
      </c>
      <c r="K6" s="28">
        <f t="shared" ref="K6:K34" si="5">K5+1</f>
        <v>45810</v>
      </c>
      <c r="L6" s="27">
        <f t="shared" ref="L6" si="6">IF(K6&lt;&gt;"",IF(WEEKDAY(K6)=2,WEEKNUM(K6,21),""),"")</f>
        <v>23</v>
      </c>
      <c r="M6" s="28">
        <f t="shared" ref="M6:M35" si="7">M5+1</f>
        <v>45840</v>
      </c>
      <c r="N6" s="27">
        <f t="shared" ref="N6:N35" si="8">IF(M6&lt;&gt;"",IF(WEEKDAY(M6)=4,WEEKNUM(M6,21),""),"")</f>
        <v>27</v>
      </c>
      <c r="O6" s="28">
        <f t="shared" ref="O6:O35" si="9">O5+1</f>
        <v>45871</v>
      </c>
      <c r="P6" s="27" t="str">
        <f t="shared" ref="P6" si="10">IF(O6&lt;&gt;"",IF(WEEKDAY(O6)=2,WEEKNUM(O6,21),""),"")</f>
        <v/>
      </c>
      <c r="Q6" s="28">
        <f t="shared" ref="Q6:Q34" si="11">Q5+1</f>
        <v>45902</v>
      </c>
      <c r="R6" s="27" t="str">
        <f t="shared" ref="R6" si="12">IF(Q6&lt;&gt;"",IF(WEEKDAY(Q6)=2,WEEKNUM(Q6,21),""),"")</f>
        <v/>
      </c>
      <c r="S6" s="28">
        <f t="shared" ref="S6:S35" si="13">S5+1</f>
        <v>45932</v>
      </c>
      <c r="T6" s="27" t="str">
        <f t="shared" ref="T6" si="14">IF(S6&lt;&gt;"",IF(WEEKDAY(S6)=2,WEEKNUM(S6,21),""),"")</f>
        <v/>
      </c>
      <c r="U6" s="28">
        <f t="shared" ref="U6:U34" si="15">U5+1</f>
        <v>45963</v>
      </c>
      <c r="V6" s="27" t="str">
        <f t="shared" ref="V6:V35" si="16">IF(U6&lt;&gt;"",IF(WEEKDAY(U6)=4,WEEKNUM(U6,21),""),"")</f>
        <v/>
      </c>
      <c r="W6" s="28">
        <f t="shared" ref="W6:Y35" si="17">W5+1</f>
        <v>45993</v>
      </c>
      <c r="X6" s="27" t="str">
        <f t="shared" ref="X6:Z6" si="18">IF(W6&lt;&gt;"",IF(WEEKDAY(W6)=2,WEEKNUM(W6,21),""),"")</f>
        <v/>
      </c>
      <c r="Y6" s="28">
        <f t="shared" si="17"/>
        <v>46024</v>
      </c>
      <c r="Z6" s="27" t="str">
        <f t="shared" si="18"/>
        <v/>
      </c>
    </row>
    <row r="7" spans="1:26" ht="32.15" customHeight="1" x14ac:dyDescent="0.35">
      <c r="A7" s="28">
        <f t="shared" ref="A7:A35" si="19">A6+1</f>
        <v>45660</v>
      </c>
      <c r="B7" s="27" t="str">
        <f t="shared" si="0"/>
        <v/>
      </c>
      <c r="C7" s="28">
        <f t="shared" ref="C7:C32" si="20">C6+1</f>
        <v>45691</v>
      </c>
      <c r="D7" s="27">
        <f t="shared" si="0"/>
        <v>6</v>
      </c>
      <c r="E7" s="28">
        <f t="shared" ref="E7:E34" si="21">E6+1</f>
        <v>45719</v>
      </c>
      <c r="F7" s="27" t="str">
        <f t="shared" si="1"/>
        <v/>
      </c>
      <c r="G7" s="28">
        <f t="shared" ref="G7:G34" si="22">G6+1</f>
        <v>45750</v>
      </c>
      <c r="H7" s="27" t="str">
        <f t="shared" ref="H7" si="23">IF(G7&lt;&gt;"",IF(WEEKDAY(G7)=2,WEEKNUM(G7,21),""),"")</f>
        <v/>
      </c>
      <c r="I7" s="28">
        <f t="shared" si="3"/>
        <v>45780</v>
      </c>
      <c r="J7" s="27" t="str">
        <f t="shared" ref="J7" si="24">IF(I7&lt;&gt;"",IF(WEEKDAY(I7)=2,WEEKNUM(I7,21),""),"")</f>
        <v/>
      </c>
      <c r="K7" s="28">
        <f t="shared" si="5"/>
        <v>45811</v>
      </c>
      <c r="L7" s="27" t="str">
        <f t="shared" ref="L7" si="25">IF(K7&lt;&gt;"",IF(WEEKDAY(K7)=2,WEEKNUM(K7,21),""),"")</f>
        <v/>
      </c>
      <c r="M7" s="28">
        <f t="shared" si="7"/>
        <v>45841</v>
      </c>
      <c r="N7" s="27" t="str">
        <f t="shared" si="8"/>
        <v/>
      </c>
      <c r="O7" s="28">
        <f t="shared" si="9"/>
        <v>45872</v>
      </c>
      <c r="P7" s="27" t="str">
        <f t="shared" ref="P7" si="26">IF(O7&lt;&gt;"",IF(WEEKDAY(O7)=2,WEEKNUM(O7,21),""),"")</f>
        <v/>
      </c>
      <c r="Q7" s="28">
        <f t="shared" si="11"/>
        <v>45903</v>
      </c>
      <c r="R7" s="27" t="str">
        <f t="shared" ref="R7" si="27">IF(Q7&lt;&gt;"",IF(WEEKDAY(Q7)=2,WEEKNUM(Q7,21),""),"")</f>
        <v/>
      </c>
      <c r="S7" s="28">
        <f t="shared" si="13"/>
        <v>45933</v>
      </c>
      <c r="T7" s="27" t="str">
        <f t="shared" ref="T7" si="28">IF(S7&lt;&gt;"",IF(WEEKDAY(S7)=2,WEEKNUM(S7,21),""),"")</f>
        <v/>
      </c>
      <c r="U7" s="28">
        <f t="shared" si="15"/>
        <v>45964</v>
      </c>
      <c r="V7" s="27" t="str">
        <f t="shared" si="16"/>
        <v/>
      </c>
      <c r="W7" s="28">
        <f t="shared" si="17"/>
        <v>45994</v>
      </c>
      <c r="X7" s="27" t="str">
        <f t="shared" ref="X7:Z7" si="29">IF(W7&lt;&gt;"",IF(WEEKDAY(W7)=2,WEEKNUM(W7,21),""),"")</f>
        <v/>
      </c>
      <c r="Y7" s="28">
        <f t="shared" si="17"/>
        <v>46025</v>
      </c>
      <c r="Z7" s="27" t="str">
        <f t="shared" si="29"/>
        <v/>
      </c>
    </row>
    <row r="8" spans="1:26" ht="32.15" customHeight="1" x14ac:dyDescent="0.35">
      <c r="A8" s="28">
        <f t="shared" si="19"/>
        <v>45661</v>
      </c>
      <c r="B8" s="27" t="str">
        <f t="shared" si="0"/>
        <v/>
      </c>
      <c r="C8" s="28">
        <f t="shared" si="20"/>
        <v>45692</v>
      </c>
      <c r="D8" s="27" t="str">
        <f t="shared" si="0"/>
        <v/>
      </c>
      <c r="E8" s="28">
        <f t="shared" si="21"/>
        <v>45720</v>
      </c>
      <c r="F8" s="27" t="str">
        <f t="shared" si="1"/>
        <v/>
      </c>
      <c r="G8" s="28">
        <f t="shared" si="22"/>
        <v>45751</v>
      </c>
      <c r="H8" s="27" t="str">
        <f t="shared" ref="H8" si="30">IF(G8&lt;&gt;"",IF(WEEKDAY(G8)=2,WEEKNUM(G8,21),""),"")</f>
        <v/>
      </c>
      <c r="I8" s="28">
        <f t="shared" si="3"/>
        <v>45781</v>
      </c>
      <c r="J8" s="27" t="str">
        <f t="shared" ref="J8" si="31">IF(I8&lt;&gt;"",IF(WEEKDAY(I8)=2,WEEKNUM(I8,21),""),"")</f>
        <v/>
      </c>
      <c r="K8" s="28">
        <f t="shared" si="5"/>
        <v>45812</v>
      </c>
      <c r="L8" s="27" t="str">
        <f t="shared" ref="L8" si="32">IF(K8&lt;&gt;"",IF(WEEKDAY(K8)=2,WEEKNUM(K8,21),""),"")</f>
        <v/>
      </c>
      <c r="M8" s="28">
        <f t="shared" si="7"/>
        <v>45842</v>
      </c>
      <c r="N8" s="27" t="str">
        <f t="shared" si="8"/>
        <v/>
      </c>
      <c r="O8" s="28">
        <f t="shared" si="9"/>
        <v>45873</v>
      </c>
      <c r="P8" s="27">
        <f t="shared" ref="P8" si="33">IF(O8&lt;&gt;"",IF(WEEKDAY(O8)=2,WEEKNUM(O8,21),""),"")</f>
        <v>32</v>
      </c>
      <c r="Q8" s="28">
        <f t="shared" si="11"/>
        <v>45904</v>
      </c>
      <c r="R8" s="27" t="str">
        <f t="shared" ref="R8" si="34">IF(Q8&lt;&gt;"",IF(WEEKDAY(Q8)=2,WEEKNUM(Q8,21),""),"")</f>
        <v/>
      </c>
      <c r="S8" s="28">
        <f t="shared" si="13"/>
        <v>45934</v>
      </c>
      <c r="T8" s="27" t="str">
        <f t="shared" ref="T8" si="35">IF(S8&lt;&gt;"",IF(WEEKDAY(S8)=2,WEEKNUM(S8,21),""),"")</f>
        <v/>
      </c>
      <c r="U8" s="28">
        <f t="shared" si="15"/>
        <v>45965</v>
      </c>
      <c r="V8" s="27" t="str">
        <f t="shared" si="16"/>
        <v/>
      </c>
      <c r="W8" s="28">
        <f t="shared" si="17"/>
        <v>45995</v>
      </c>
      <c r="X8" s="27" t="str">
        <f t="shared" ref="X8:Z8" si="36">IF(W8&lt;&gt;"",IF(WEEKDAY(W8)=2,WEEKNUM(W8,21),""),"")</f>
        <v/>
      </c>
      <c r="Y8" s="28">
        <f t="shared" si="17"/>
        <v>46026</v>
      </c>
      <c r="Z8" s="27" t="str">
        <f t="shared" si="36"/>
        <v/>
      </c>
    </row>
    <row r="9" spans="1:26" ht="32.15" customHeight="1" x14ac:dyDescent="0.35">
      <c r="A9" s="28">
        <f t="shared" si="19"/>
        <v>45662</v>
      </c>
      <c r="B9" s="27" t="str">
        <f t="shared" si="0"/>
        <v/>
      </c>
      <c r="C9" s="28">
        <f t="shared" si="20"/>
        <v>45693</v>
      </c>
      <c r="D9" s="27" t="str">
        <f t="shared" si="0"/>
        <v/>
      </c>
      <c r="E9" s="28">
        <f t="shared" si="21"/>
        <v>45721</v>
      </c>
      <c r="F9" s="27">
        <f t="shared" si="1"/>
        <v>10</v>
      </c>
      <c r="G9" s="28">
        <f t="shared" si="22"/>
        <v>45752</v>
      </c>
      <c r="H9" s="27" t="str">
        <f t="shared" ref="H9" si="37">IF(G9&lt;&gt;"",IF(WEEKDAY(G9)=2,WEEKNUM(G9,21),""),"")</f>
        <v/>
      </c>
      <c r="I9" s="28">
        <f t="shared" si="3"/>
        <v>45782</v>
      </c>
      <c r="J9" s="27">
        <f t="shared" ref="J9" si="38">IF(I9&lt;&gt;"",IF(WEEKDAY(I9)=2,WEEKNUM(I9,21),""),"")</f>
        <v>19</v>
      </c>
      <c r="K9" s="28">
        <f t="shared" si="5"/>
        <v>45813</v>
      </c>
      <c r="L9" s="27" t="str">
        <f t="shared" ref="L9" si="39">IF(K9&lt;&gt;"",IF(WEEKDAY(K9)=2,WEEKNUM(K9,21),""),"")</f>
        <v/>
      </c>
      <c r="M9" s="28">
        <f t="shared" si="7"/>
        <v>45843</v>
      </c>
      <c r="N9" s="27" t="str">
        <f t="shared" si="8"/>
        <v/>
      </c>
      <c r="O9" s="28">
        <f t="shared" si="9"/>
        <v>45874</v>
      </c>
      <c r="P9" s="27" t="str">
        <f t="shared" ref="P9" si="40">IF(O9&lt;&gt;"",IF(WEEKDAY(O9)=2,WEEKNUM(O9,21),""),"")</f>
        <v/>
      </c>
      <c r="Q9" s="28">
        <f t="shared" si="11"/>
        <v>45905</v>
      </c>
      <c r="R9" s="27" t="str">
        <f t="shared" ref="R9" si="41">IF(Q9&lt;&gt;"",IF(WEEKDAY(Q9)=2,WEEKNUM(Q9,21),""),"")</f>
        <v/>
      </c>
      <c r="S9" s="28">
        <f t="shared" si="13"/>
        <v>45935</v>
      </c>
      <c r="T9" s="27" t="str">
        <f t="shared" ref="T9" si="42">IF(S9&lt;&gt;"",IF(WEEKDAY(S9)=2,WEEKNUM(S9,21),""),"")</f>
        <v/>
      </c>
      <c r="U9" s="28">
        <f t="shared" si="15"/>
        <v>45966</v>
      </c>
      <c r="V9" s="27">
        <f t="shared" si="16"/>
        <v>45</v>
      </c>
      <c r="W9" s="28">
        <f t="shared" si="17"/>
        <v>45996</v>
      </c>
      <c r="X9" s="27" t="str">
        <f t="shared" ref="X9:Z9" si="43">IF(W9&lt;&gt;"",IF(WEEKDAY(W9)=2,WEEKNUM(W9,21),""),"")</f>
        <v/>
      </c>
      <c r="Y9" s="28">
        <f t="shared" si="17"/>
        <v>46027</v>
      </c>
      <c r="Z9" s="27">
        <f t="shared" si="43"/>
        <v>2</v>
      </c>
    </row>
    <row r="10" spans="1:26" ht="32.15" customHeight="1" x14ac:dyDescent="0.35">
      <c r="A10" s="28">
        <f t="shared" si="19"/>
        <v>45663</v>
      </c>
      <c r="B10" s="27">
        <f t="shared" si="0"/>
        <v>2</v>
      </c>
      <c r="C10" s="28">
        <f t="shared" si="20"/>
        <v>45694</v>
      </c>
      <c r="D10" s="27" t="str">
        <f t="shared" si="0"/>
        <v/>
      </c>
      <c r="E10" s="28">
        <f t="shared" si="21"/>
        <v>45722</v>
      </c>
      <c r="F10" s="27" t="str">
        <f t="shared" si="1"/>
        <v/>
      </c>
      <c r="G10" s="28">
        <f t="shared" si="22"/>
        <v>45753</v>
      </c>
      <c r="H10" s="27" t="str">
        <f t="shared" ref="H10" si="44">IF(G10&lt;&gt;"",IF(WEEKDAY(G10)=2,WEEKNUM(G10,21),""),"")</f>
        <v/>
      </c>
      <c r="I10" s="28">
        <f t="shared" si="3"/>
        <v>45783</v>
      </c>
      <c r="J10" s="27" t="str">
        <f t="shared" ref="J10" si="45">IF(I10&lt;&gt;"",IF(WEEKDAY(I10)=2,WEEKNUM(I10,21),""),"")</f>
        <v/>
      </c>
      <c r="K10" s="28">
        <f t="shared" si="5"/>
        <v>45814</v>
      </c>
      <c r="L10" s="27" t="str">
        <f t="shared" ref="L10" si="46">IF(K10&lt;&gt;"",IF(WEEKDAY(K10)=2,WEEKNUM(K10,21),""),"")</f>
        <v/>
      </c>
      <c r="M10" s="28">
        <f t="shared" si="7"/>
        <v>45844</v>
      </c>
      <c r="N10" s="27" t="str">
        <f t="shared" si="8"/>
        <v/>
      </c>
      <c r="O10" s="28">
        <f t="shared" si="9"/>
        <v>45875</v>
      </c>
      <c r="P10" s="27" t="str">
        <f t="shared" ref="P10" si="47">IF(O10&lt;&gt;"",IF(WEEKDAY(O10)=2,WEEKNUM(O10,21),""),"")</f>
        <v/>
      </c>
      <c r="Q10" s="28">
        <f t="shared" si="11"/>
        <v>45906</v>
      </c>
      <c r="R10" s="27" t="str">
        <f t="shared" ref="R10" si="48">IF(Q10&lt;&gt;"",IF(WEEKDAY(Q10)=2,WEEKNUM(Q10,21),""),"")</f>
        <v/>
      </c>
      <c r="S10" s="28">
        <f t="shared" si="13"/>
        <v>45936</v>
      </c>
      <c r="T10" s="27">
        <f t="shared" ref="T10" si="49">IF(S10&lt;&gt;"",IF(WEEKDAY(S10)=2,WEEKNUM(S10,21),""),"")</f>
        <v>41</v>
      </c>
      <c r="U10" s="28">
        <f t="shared" si="15"/>
        <v>45967</v>
      </c>
      <c r="V10" s="27" t="str">
        <f t="shared" si="16"/>
        <v/>
      </c>
      <c r="W10" s="28">
        <f t="shared" si="17"/>
        <v>45997</v>
      </c>
      <c r="X10" s="27" t="str">
        <f t="shared" ref="X10:Z10" si="50">IF(W10&lt;&gt;"",IF(WEEKDAY(W10)=2,WEEKNUM(W10,21),""),"")</f>
        <v/>
      </c>
      <c r="Y10" s="28">
        <f t="shared" si="17"/>
        <v>46028</v>
      </c>
      <c r="Z10" s="27" t="str">
        <f t="shared" si="50"/>
        <v/>
      </c>
    </row>
    <row r="11" spans="1:26" ht="32.15" customHeight="1" x14ac:dyDescent="0.35">
      <c r="A11" s="28">
        <f t="shared" si="19"/>
        <v>45664</v>
      </c>
      <c r="B11" s="27" t="str">
        <f t="shared" si="0"/>
        <v/>
      </c>
      <c r="C11" s="28">
        <f t="shared" si="20"/>
        <v>45695</v>
      </c>
      <c r="D11" s="27" t="str">
        <f t="shared" si="0"/>
        <v/>
      </c>
      <c r="E11" s="28">
        <f t="shared" si="21"/>
        <v>45723</v>
      </c>
      <c r="F11" s="27" t="str">
        <f t="shared" si="1"/>
        <v/>
      </c>
      <c r="G11" s="28">
        <f t="shared" si="22"/>
        <v>45754</v>
      </c>
      <c r="H11" s="27">
        <f t="shared" ref="H11" si="51">IF(G11&lt;&gt;"",IF(WEEKDAY(G11)=2,WEEKNUM(G11,21),""),"")</f>
        <v>15</v>
      </c>
      <c r="I11" s="28">
        <f t="shared" si="3"/>
        <v>45784</v>
      </c>
      <c r="J11" s="27" t="str">
        <f t="shared" ref="J11" si="52">IF(I11&lt;&gt;"",IF(WEEKDAY(I11)=2,WEEKNUM(I11,21),""),"")</f>
        <v/>
      </c>
      <c r="K11" s="28">
        <f t="shared" si="5"/>
        <v>45815</v>
      </c>
      <c r="L11" s="27" t="str">
        <f t="shared" ref="L11" si="53">IF(K11&lt;&gt;"",IF(WEEKDAY(K11)=2,WEEKNUM(K11,21),""),"")</f>
        <v/>
      </c>
      <c r="M11" s="28">
        <f t="shared" si="7"/>
        <v>45845</v>
      </c>
      <c r="N11" s="27" t="str">
        <f t="shared" si="8"/>
        <v/>
      </c>
      <c r="O11" s="28">
        <f t="shared" si="9"/>
        <v>45876</v>
      </c>
      <c r="P11" s="27" t="str">
        <f t="shared" ref="P11" si="54">IF(O11&lt;&gt;"",IF(WEEKDAY(O11)=2,WEEKNUM(O11,21),""),"")</f>
        <v/>
      </c>
      <c r="Q11" s="28">
        <f t="shared" si="11"/>
        <v>45907</v>
      </c>
      <c r="R11" s="27" t="str">
        <f t="shared" ref="R11" si="55">IF(Q11&lt;&gt;"",IF(WEEKDAY(Q11)=2,WEEKNUM(Q11,21),""),"")</f>
        <v/>
      </c>
      <c r="S11" s="28">
        <f t="shared" si="13"/>
        <v>45937</v>
      </c>
      <c r="T11" s="27" t="str">
        <f t="shared" ref="T11" si="56">IF(S11&lt;&gt;"",IF(WEEKDAY(S11)=2,WEEKNUM(S11,21),""),"")</f>
        <v/>
      </c>
      <c r="U11" s="28">
        <f t="shared" si="15"/>
        <v>45968</v>
      </c>
      <c r="V11" s="27" t="str">
        <f t="shared" si="16"/>
        <v/>
      </c>
      <c r="W11" s="28">
        <f t="shared" si="17"/>
        <v>45998</v>
      </c>
      <c r="X11" s="27" t="str">
        <f t="shared" ref="X11:Z11" si="57">IF(W11&lt;&gt;"",IF(WEEKDAY(W11)=2,WEEKNUM(W11,21),""),"")</f>
        <v/>
      </c>
      <c r="Y11" s="28">
        <f t="shared" si="17"/>
        <v>46029</v>
      </c>
      <c r="Z11" s="27" t="str">
        <f t="shared" si="57"/>
        <v/>
      </c>
    </row>
    <row r="12" spans="1:26" ht="32.15" customHeight="1" x14ac:dyDescent="0.35">
      <c r="A12" s="28">
        <f t="shared" si="19"/>
        <v>45665</v>
      </c>
      <c r="B12" s="27" t="str">
        <f t="shared" si="0"/>
        <v/>
      </c>
      <c r="C12" s="28">
        <f t="shared" si="20"/>
        <v>45696</v>
      </c>
      <c r="D12" s="27" t="str">
        <f t="shared" si="0"/>
        <v/>
      </c>
      <c r="E12" s="28">
        <f t="shared" si="21"/>
        <v>45724</v>
      </c>
      <c r="F12" s="27" t="str">
        <f t="shared" si="1"/>
        <v/>
      </c>
      <c r="G12" s="28">
        <f t="shared" si="22"/>
        <v>45755</v>
      </c>
      <c r="H12" s="27" t="str">
        <f t="shared" ref="H12" si="58">IF(G12&lt;&gt;"",IF(WEEKDAY(G12)=2,WEEKNUM(G12,21),""),"")</f>
        <v/>
      </c>
      <c r="I12" s="28">
        <f t="shared" si="3"/>
        <v>45785</v>
      </c>
      <c r="J12" s="27" t="str">
        <f t="shared" ref="J12" si="59">IF(I12&lt;&gt;"",IF(WEEKDAY(I12)=2,WEEKNUM(I12,21),""),"")</f>
        <v/>
      </c>
      <c r="K12" s="28">
        <f t="shared" si="5"/>
        <v>45816</v>
      </c>
      <c r="L12" s="27" t="str">
        <f t="shared" ref="L12" si="60">IF(K12&lt;&gt;"",IF(WEEKDAY(K12)=2,WEEKNUM(K12,21),""),"")</f>
        <v/>
      </c>
      <c r="M12" s="28">
        <f t="shared" si="7"/>
        <v>45846</v>
      </c>
      <c r="N12" s="27" t="str">
        <f t="shared" si="8"/>
        <v/>
      </c>
      <c r="O12" s="28">
        <f t="shared" si="9"/>
        <v>45877</v>
      </c>
      <c r="P12" s="27" t="str">
        <f t="shared" ref="P12" si="61">IF(O12&lt;&gt;"",IF(WEEKDAY(O12)=2,WEEKNUM(O12,21),""),"")</f>
        <v/>
      </c>
      <c r="Q12" s="28">
        <f t="shared" si="11"/>
        <v>45908</v>
      </c>
      <c r="R12" s="27">
        <f t="shared" ref="R12" si="62">IF(Q12&lt;&gt;"",IF(WEEKDAY(Q12)=2,WEEKNUM(Q12,21),""),"")</f>
        <v>37</v>
      </c>
      <c r="S12" s="28">
        <f t="shared" si="13"/>
        <v>45938</v>
      </c>
      <c r="T12" s="27" t="str">
        <f t="shared" ref="T12" si="63">IF(S12&lt;&gt;"",IF(WEEKDAY(S12)=2,WEEKNUM(S12,21),""),"")</f>
        <v/>
      </c>
      <c r="U12" s="28">
        <f t="shared" si="15"/>
        <v>45969</v>
      </c>
      <c r="V12" s="27" t="str">
        <f t="shared" si="16"/>
        <v/>
      </c>
      <c r="W12" s="28">
        <f t="shared" si="17"/>
        <v>45999</v>
      </c>
      <c r="X12" s="27">
        <f t="shared" ref="X12:Z12" si="64">IF(W12&lt;&gt;"",IF(WEEKDAY(W12)=2,WEEKNUM(W12,21),""),"")</f>
        <v>50</v>
      </c>
      <c r="Y12" s="28">
        <f t="shared" si="17"/>
        <v>46030</v>
      </c>
      <c r="Z12" s="27" t="str">
        <f t="shared" si="64"/>
        <v/>
      </c>
    </row>
    <row r="13" spans="1:26" ht="32.15" customHeight="1" x14ac:dyDescent="0.35">
      <c r="A13" s="28">
        <f t="shared" si="19"/>
        <v>45666</v>
      </c>
      <c r="B13" s="27" t="str">
        <f t="shared" si="0"/>
        <v/>
      </c>
      <c r="C13" s="28">
        <f t="shared" si="20"/>
        <v>45697</v>
      </c>
      <c r="D13" s="27" t="str">
        <f t="shared" si="0"/>
        <v/>
      </c>
      <c r="E13" s="28">
        <f t="shared" si="21"/>
        <v>45725</v>
      </c>
      <c r="F13" s="27" t="str">
        <f t="shared" si="1"/>
        <v/>
      </c>
      <c r="G13" s="28">
        <f t="shared" si="22"/>
        <v>45756</v>
      </c>
      <c r="H13" s="27" t="str">
        <f t="shared" ref="H13" si="65">IF(G13&lt;&gt;"",IF(WEEKDAY(G13)=2,WEEKNUM(G13,21),""),"")</f>
        <v/>
      </c>
      <c r="I13" s="28">
        <f t="shared" si="3"/>
        <v>45786</v>
      </c>
      <c r="J13" s="27" t="str">
        <f t="shared" ref="J13" si="66">IF(I13&lt;&gt;"",IF(WEEKDAY(I13)=2,WEEKNUM(I13,21),""),"")</f>
        <v/>
      </c>
      <c r="K13" s="28">
        <f t="shared" si="5"/>
        <v>45817</v>
      </c>
      <c r="L13" s="27">
        <f t="shared" ref="L13" si="67">IF(K13&lt;&gt;"",IF(WEEKDAY(K13)=2,WEEKNUM(K13,21),""),"")</f>
        <v>24</v>
      </c>
      <c r="M13" s="28">
        <f t="shared" si="7"/>
        <v>45847</v>
      </c>
      <c r="N13" s="27">
        <f t="shared" si="8"/>
        <v>28</v>
      </c>
      <c r="O13" s="28">
        <f t="shared" si="9"/>
        <v>45878</v>
      </c>
      <c r="P13" s="27" t="str">
        <f t="shared" ref="P13" si="68">IF(O13&lt;&gt;"",IF(WEEKDAY(O13)=2,WEEKNUM(O13,21),""),"")</f>
        <v/>
      </c>
      <c r="Q13" s="28">
        <f t="shared" si="11"/>
        <v>45909</v>
      </c>
      <c r="R13" s="27" t="str">
        <f t="shared" ref="R13" si="69">IF(Q13&lt;&gt;"",IF(WEEKDAY(Q13)=2,WEEKNUM(Q13,21),""),"")</f>
        <v/>
      </c>
      <c r="S13" s="28">
        <f t="shared" si="13"/>
        <v>45939</v>
      </c>
      <c r="T13" s="27" t="str">
        <f t="shared" ref="T13" si="70">IF(S13&lt;&gt;"",IF(WEEKDAY(S13)=2,WEEKNUM(S13,21),""),"")</f>
        <v/>
      </c>
      <c r="U13" s="28">
        <f t="shared" si="15"/>
        <v>45970</v>
      </c>
      <c r="V13" s="27" t="str">
        <f t="shared" si="16"/>
        <v/>
      </c>
      <c r="W13" s="28">
        <f t="shared" si="17"/>
        <v>46000</v>
      </c>
      <c r="X13" s="27" t="str">
        <f t="shared" ref="X13:Z13" si="71">IF(W13&lt;&gt;"",IF(WEEKDAY(W13)=2,WEEKNUM(W13,21),""),"")</f>
        <v/>
      </c>
      <c r="Y13" s="28">
        <f t="shared" si="17"/>
        <v>46031</v>
      </c>
      <c r="Z13" s="27" t="str">
        <f t="shared" si="71"/>
        <v/>
      </c>
    </row>
    <row r="14" spans="1:26" ht="32.15" customHeight="1" x14ac:dyDescent="0.35">
      <c r="A14" s="28">
        <f t="shared" si="19"/>
        <v>45667</v>
      </c>
      <c r="B14" s="27" t="str">
        <f t="shared" si="0"/>
        <v/>
      </c>
      <c r="C14" s="28">
        <f t="shared" si="20"/>
        <v>45698</v>
      </c>
      <c r="D14" s="27">
        <f t="shared" si="0"/>
        <v>7</v>
      </c>
      <c r="E14" s="28">
        <f t="shared" si="21"/>
        <v>45726</v>
      </c>
      <c r="F14" s="27" t="str">
        <f t="shared" si="1"/>
        <v/>
      </c>
      <c r="G14" s="28">
        <f t="shared" si="22"/>
        <v>45757</v>
      </c>
      <c r="H14" s="27" t="str">
        <f t="shared" ref="H14" si="72">IF(G14&lt;&gt;"",IF(WEEKDAY(G14)=2,WEEKNUM(G14,21),""),"")</f>
        <v/>
      </c>
      <c r="I14" s="28">
        <f t="shared" si="3"/>
        <v>45787</v>
      </c>
      <c r="J14" s="27" t="str">
        <f t="shared" ref="J14" si="73">IF(I14&lt;&gt;"",IF(WEEKDAY(I14)=2,WEEKNUM(I14,21),""),"")</f>
        <v/>
      </c>
      <c r="K14" s="28">
        <f t="shared" si="5"/>
        <v>45818</v>
      </c>
      <c r="L14" s="27" t="str">
        <f t="shared" ref="L14" si="74">IF(K14&lt;&gt;"",IF(WEEKDAY(K14)=2,WEEKNUM(K14,21),""),"")</f>
        <v/>
      </c>
      <c r="M14" s="28">
        <f t="shared" si="7"/>
        <v>45848</v>
      </c>
      <c r="N14" s="27" t="str">
        <f t="shared" si="8"/>
        <v/>
      </c>
      <c r="O14" s="28">
        <f t="shared" si="9"/>
        <v>45879</v>
      </c>
      <c r="P14" s="27" t="str">
        <f t="shared" ref="P14" si="75">IF(O14&lt;&gt;"",IF(WEEKDAY(O14)=2,WEEKNUM(O14,21),""),"")</f>
        <v/>
      </c>
      <c r="Q14" s="28">
        <f t="shared" si="11"/>
        <v>45910</v>
      </c>
      <c r="R14" s="27" t="str">
        <f t="shared" ref="R14" si="76">IF(Q14&lt;&gt;"",IF(WEEKDAY(Q14)=2,WEEKNUM(Q14,21),""),"")</f>
        <v/>
      </c>
      <c r="S14" s="28">
        <f t="shared" si="13"/>
        <v>45940</v>
      </c>
      <c r="T14" s="27" t="str">
        <f t="shared" ref="T14" si="77">IF(S14&lt;&gt;"",IF(WEEKDAY(S14)=2,WEEKNUM(S14,21),""),"")</f>
        <v/>
      </c>
      <c r="U14" s="28">
        <f t="shared" si="15"/>
        <v>45971</v>
      </c>
      <c r="V14" s="27" t="str">
        <f t="shared" si="16"/>
        <v/>
      </c>
      <c r="W14" s="28">
        <f t="shared" si="17"/>
        <v>46001</v>
      </c>
      <c r="X14" s="27" t="str">
        <f t="shared" ref="X14:Z14" si="78">IF(W14&lt;&gt;"",IF(WEEKDAY(W14)=2,WEEKNUM(W14,21),""),"")</f>
        <v/>
      </c>
      <c r="Y14" s="28">
        <f t="shared" si="17"/>
        <v>46032</v>
      </c>
      <c r="Z14" s="27" t="str">
        <f t="shared" si="78"/>
        <v/>
      </c>
    </row>
    <row r="15" spans="1:26" ht="32.15" customHeight="1" x14ac:dyDescent="0.35">
      <c r="A15" s="28">
        <f t="shared" si="19"/>
        <v>45668</v>
      </c>
      <c r="B15" s="27" t="str">
        <f t="shared" si="0"/>
        <v/>
      </c>
      <c r="C15" s="28">
        <f t="shared" si="20"/>
        <v>45699</v>
      </c>
      <c r="D15" s="27" t="str">
        <f t="shared" si="0"/>
        <v/>
      </c>
      <c r="E15" s="28">
        <f t="shared" si="21"/>
        <v>45727</v>
      </c>
      <c r="F15" s="27" t="str">
        <f t="shared" si="1"/>
        <v/>
      </c>
      <c r="G15" s="28">
        <f t="shared" si="22"/>
        <v>45758</v>
      </c>
      <c r="H15" s="27" t="str">
        <f t="shared" ref="H15" si="79">IF(G15&lt;&gt;"",IF(WEEKDAY(G15)=2,WEEKNUM(G15,21),""),"")</f>
        <v/>
      </c>
      <c r="I15" s="28">
        <f t="shared" si="3"/>
        <v>45788</v>
      </c>
      <c r="J15" s="27" t="str">
        <f t="shared" ref="J15" si="80">IF(I15&lt;&gt;"",IF(WEEKDAY(I15)=2,WEEKNUM(I15,21),""),"")</f>
        <v/>
      </c>
      <c r="K15" s="28">
        <f t="shared" si="5"/>
        <v>45819</v>
      </c>
      <c r="L15" s="27" t="str">
        <f t="shared" ref="L15" si="81">IF(K15&lt;&gt;"",IF(WEEKDAY(K15)=2,WEEKNUM(K15,21),""),"")</f>
        <v/>
      </c>
      <c r="M15" s="28">
        <f t="shared" si="7"/>
        <v>45849</v>
      </c>
      <c r="N15" s="27" t="str">
        <f t="shared" si="8"/>
        <v/>
      </c>
      <c r="O15" s="28">
        <f t="shared" si="9"/>
        <v>45880</v>
      </c>
      <c r="P15" s="27">
        <f t="shared" ref="P15" si="82">IF(O15&lt;&gt;"",IF(WEEKDAY(O15)=2,WEEKNUM(O15,21),""),"")</f>
        <v>33</v>
      </c>
      <c r="Q15" s="28">
        <f t="shared" si="11"/>
        <v>45911</v>
      </c>
      <c r="R15" s="27" t="str">
        <f t="shared" ref="R15" si="83">IF(Q15&lt;&gt;"",IF(WEEKDAY(Q15)=2,WEEKNUM(Q15,21),""),"")</f>
        <v/>
      </c>
      <c r="S15" s="28">
        <f t="shared" si="13"/>
        <v>45941</v>
      </c>
      <c r="T15" s="27" t="str">
        <f t="shared" ref="T15" si="84">IF(S15&lt;&gt;"",IF(WEEKDAY(S15)=2,WEEKNUM(S15,21),""),"")</f>
        <v/>
      </c>
      <c r="U15" s="28">
        <f t="shared" si="15"/>
        <v>45972</v>
      </c>
      <c r="V15" s="27" t="str">
        <f t="shared" si="16"/>
        <v/>
      </c>
      <c r="W15" s="28">
        <f t="shared" si="17"/>
        <v>46002</v>
      </c>
      <c r="X15" s="27" t="str">
        <f t="shared" ref="X15:Z15" si="85">IF(W15&lt;&gt;"",IF(WEEKDAY(W15)=2,WEEKNUM(W15,21),""),"")</f>
        <v/>
      </c>
      <c r="Y15" s="28">
        <f t="shared" si="17"/>
        <v>46033</v>
      </c>
      <c r="Z15" s="27" t="str">
        <f t="shared" si="85"/>
        <v/>
      </c>
    </row>
    <row r="16" spans="1:26" ht="32.15" customHeight="1" x14ac:dyDescent="0.35">
      <c r="A16" s="28">
        <f t="shared" si="19"/>
        <v>45669</v>
      </c>
      <c r="B16" s="27" t="str">
        <f t="shared" si="0"/>
        <v/>
      </c>
      <c r="C16" s="28">
        <f t="shared" si="20"/>
        <v>45700</v>
      </c>
      <c r="D16" s="27" t="str">
        <f t="shared" si="0"/>
        <v/>
      </c>
      <c r="E16" s="28">
        <f t="shared" si="21"/>
        <v>45728</v>
      </c>
      <c r="F16" s="27">
        <f t="shared" si="1"/>
        <v>11</v>
      </c>
      <c r="G16" s="28">
        <f t="shared" si="22"/>
        <v>45759</v>
      </c>
      <c r="H16" s="27" t="str">
        <f t="shared" ref="H16" si="86">IF(G16&lt;&gt;"",IF(WEEKDAY(G16)=2,WEEKNUM(G16,21),""),"")</f>
        <v/>
      </c>
      <c r="I16" s="28">
        <f t="shared" si="3"/>
        <v>45789</v>
      </c>
      <c r="J16" s="27">
        <f t="shared" ref="J16" si="87">IF(I16&lt;&gt;"",IF(WEEKDAY(I16)=2,WEEKNUM(I16,21),""),"")</f>
        <v>20</v>
      </c>
      <c r="K16" s="28">
        <f t="shared" si="5"/>
        <v>45820</v>
      </c>
      <c r="L16" s="27" t="str">
        <f t="shared" ref="L16" si="88">IF(K16&lt;&gt;"",IF(WEEKDAY(K16)=2,WEEKNUM(K16,21),""),"")</f>
        <v/>
      </c>
      <c r="M16" s="28">
        <f t="shared" si="7"/>
        <v>45850</v>
      </c>
      <c r="N16" s="27" t="str">
        <f t="shared" si="8"/>
        <v/>
      </c>
      <c r="O16" s="28">
        <f t="shared" si="9"/>
        <v>45881</v>
      </c>
      <c r="P16" s="27" t="str">
        <f t="shared" ref="P16" si="89">IF(O16&lt;&gt;"",IF(WEEKDAY(O16)=2,WEEKNUM(O16,21),""),"")</f>
        <v/>
      </c>
      <c r="Q16" s="28">
        <f t="shared" si="11"/>
        <v>45912</v>
      </c>
      <c r="R16" s="27" t="str">
        <f t="shared" ref="R16" si="90">IF(Q16&lt;&gt;"",IF(WEEKDAY(Q16)=2,WEEKNUM(Q16,21),""),"")</f>
        <v/>
      </c>
      <c r="S16" s="28">
        <f t="shared" si="13"/>
        <v>45942</v>
      </c>
      <c r="T16" s="27" t="str">
        <f t="shared" ref="T16" si="91">IF(S16&lt;&gt;"",IF(WEEKDAY(S16)=2,WEEKNUM(S16,21),""),"")</f>
        <v/>
      </c>
      <c r="U16" s="28">
        <f t="shared" si="15"/>
        <v>45973</v>
      </c>
      <c r="V16" s="27">
        <f t="shared" si="16"/>
        <v>46</v>
      </c>
      <c r="W16" s="28">
        <f t="shared" si="17"/>
        <v>46003</v>
      </c>
      <c r="X16" s="27" t="str">
        <f t="shared" ref="X16:Z16" si="92">IF(W16&lt;&gt;"",IF(WEEKDAY(W16)=2,WEEKNUM(W16,21),""),"")</f>
        <v/>
      </c>
      <c r="Y16" s="28">
        <f t="shared" si="17"/>
        <v>46034</v>
      </c>
      <c r="Z16" s="27">
        <f t="shared" si="92"/>
        <v>3</v>
      </c>
    </row>
    <row r="17" spans="1:26" ht="32.15" customHeight="1" x14ac:dyDescent="0.35">
      <c r="A17" s="28">
        <f t="shared" si="19"/>
        <v>45670</v>
      </c>
      <c r="B17" s="27">
        <f t="shared" si="0"/>
        <v>3</v>
      </c>
      <c r="C17" s="28">
        <f t="shared" si="20"/>
        <v>45701</v>
      </c>
      <c r="D17" s="27" t="str">
        <f t="shared" si="0"/>
        <v/>
      </c>
      <c r="E17" s="28">
        <f t="shared" si="21"/>
        <v>45729</v>
      </c>
      <c r="F17" s="27" t="str">
        <f t="shared" si="1"/>
        <v/>
      </c>
      <c r="G17" s="28">
        <f t="shared" si="22"/>
        <v>45760</v>
      </c>
      <c r="H17" s="27" t="str">
        <f t="shared" ref="H17" si="93">IF(G17&lt;&gt;"",IF(WEEKDAY(G17)=2,WEEKNUM(G17,21),""),"")</f>
        <v/>
      </c>
      <c r="I17" s="28">
        <f t="shared" si="3"/>
        <v>45790</v>
      </c>
      <c r="J17" s="27" t="str">
        <f t="shared" ref="J17" si="94">IF(I17&lt;&gt;"",IF(WEEKDAY(I17)=2,WEEKNUM(I17,21),""),"")</f>
        <v/>
      </c>
      <c r="K17" s="28">
        <f t="shared" si="5"/>
        <v>45821</v>
      </c>
      <c r="L17" s="27" t="str">
        <f t="shared" ref="L17" si="95">IF(K17&lt;&gt;"",IF(WEEKDAY(K17)=2,WEEKNUM(K17,21),""),"")</f>
        <v/>
      </c>
      <c r="M17" s="28">
        <f t="shared" si="7"/>
        <v>45851</v>
      </c>
      <c r="N17" s="27" t="str">
        <f t="shared" si="8"/>
        <v/>
      </c>
      <c r="O17" s="28">
        <f t="shared" si="9"/>
        <v>45882</v>
      </c>
      <c r="P17" s="27" t="str">
        <f t="shared" ref="P17" si="96">IF(O17&lt;&gt;"",IF(WEEKDAY(O17)=2,WEEKNUM(O17,21),""),"")</f>
        <v/>
      </c>
      <c r="Q17" s="28">
        <f t="shared" si="11"/>
        <v>45913</v>
      </c>
      <c r="R17" s="27" t="str">
        <f t="shared" ref="R17" si="97">IF(Q17&lt;&gt;"",IF(WEEKDAY(Q17)=2,WEEKNUM(Q17,21),""),"")</f>
        <v/>
      </c>
      <c r="S17" s="28">
        <f t="shared" si="13"/>
        <v>45943</v>
      </c>
      <c r="T17" s="27">
        <f t="shared" ref="T17" si="98">IF(S17&lt;&gt;"",IF(WEEKDAY(S17)=2,WEEKNUM(S17,21),""),"")</f>
        <v>42</v>
      </c>
      <c r="U17" s="28">
        <f t="shared" si="15"/>
        <v>45974</v>
      </c>
      <c r="V17" s="27" t="str">
        <f t="shared" si="16"/>
        <v/>
      </c>
      <c r="W17" s="28">
        <f t="shared" si="17"/>
        <v>46004</v>
      </c>
      <c r="X17" s="27" t="str">
        <f t="shared" ref="X17:Z17" si="99">IF(W17&lt;&gt;"",IF(WEEKDAY(W17)=2,WEEKNUM(W17,21),""),"")</f>
        <v/>
      </c>
      <c r="Y17" s="28">
        <f t="shared" si="17"/>
        <v>46035</v>
      </c>
      <c r="Z17" s="27" t="str">
        <f t="shared" si="99"/>
        <v/>
      </c>
    </row>
    <row r="18" spans="1:26" ht="32.15" customHeight="1" x14ac:dyDescent="0.35">
      <c r="A18" s="28">
        <f t="shared" si="19"/>
        <v>45671</v>
      </c>
      <c r="B18" s="27" t="str">
        <f t="shared" si="0"/>
        <v/>
      </c>
      <c r="C18" s="28">
        <f t="shared" si="20"/>
        <v>45702</v>
      </c>
      <c r="D18" s="27" t="str">
        <f t="shared" si="0"/>
        <v/>
      </c>
      <c r="E18" s="28">
        <f t="shared" si="21"/>
        <v>45730</v>
      </c>
      <c r="F18" s="27" t="str">
        <f t="shared" si="1"/>
        <v/>
      </c>
      <c r="G18" s="28">
        <f t="shared" si="22"/>
        <v>45761</v>
      </c>
      <c r="H18" s="27">
        <f t="shared" ref="H18" si="100">IF(G18&lt;&gt;"",IF(WEEKDAY(G18)=2,WEEKNUM(G18,21),""),"")</f>
        <v>16</v>
      </c>
      <c r="I18" s="28">
        <f t="shared" si="3"/>
        <v>45791</v>
      </c>
      <c r="J18" s="27" t="str">
        <f t="shared" ref="J18" si="101">IF(I18&lt;&gt;"",IF(WEEKDAY(I18)=2,WEEKNUM(I18,21),""),"")</f>
        <v/>
      </c>
      <c r="K18" s="28">
        <f t="shared" si="5"/>
        <v>45822</v>
      </c>
      <c r="L18" s="27" t="str">
        <f t="shared" ref="L18" si="102">IF(K18&lt;&gt;"",IF(WEEKDAY(K18)=2,WEEKNUM(K18,21),""),"")</f>
        <v/>
      </c>
      <c r="M18" s="28">
        <f t="shared" si="7"/>
        <v>45852</v>
      </c>
      <c r="N18" s="27" t="str">
        <f t="shared" si="8"/>
        <v/>
      </c>
      <c r="O18" s="28">
        <f t="shared" si="9"/>
        <v>45883</v>
      </c>
      <c r="P18" s="27" t="str">
        <f t="shared" ref="P18" si="103">IF(O18&lt;&gt;"",IF(WEEKDAY(O18)=2,WEEKNUM(O18,21),""),"")</f>
        <v/>
      </c>
      <c r="Q18" s="28">
        <f t="shared" si="11"/>
        <v>45914</v>
      </c>
      <c r="R18" s="27" t="str">
        <f t="shared" ref="R18" si="104">IF(Q18&lt;&gt;"",IF(WEEKDAY(Q18)=2,WEEKNUM(Q18,21),""),"")</f>
        <v/>
      </c>
      <c r="S18" s="28">
        <f t="shared" si="13"/>
        <v>45944</v>
      </c>
      <c r="T18" s="27" t="str">
        <f t="shared" ref="T18" si="105">IF(S18&lt;&gt;"",IF(WEEKDAY(S18)=2,WEEKNUM(S18,21),""),"")</f>
        <v/>
      </c>
      <c r="U18" s="28">
        <f t="shared" si="15"/>
        <v>45975</v>
      </c>
      <c r="V18" s="27" t="str">
        <f t="shared" si="16"/>
        <v/>
      </c>
      <c r="W18" s="28">
        <f t="shared" si="17"/>
        <v>46005</v>
      </c>
      <c r="X18" s="27" t="str">
        <f t="shared" ref="X18:Z18" si="106">IF(W18&lt;&gt;"",IF(WEEKDAY(W18)=2,WEEKNUM(W18,21),""),"")</f>
        <v/>
      </c>
      <c r="Y18" s="28">
        <f t="shared" si="17"/>
        <v>46036</v>
      </c>
      <c r="Z18" s="27" t="str">
        <f t="shared" si="106"/>
        <v/>
      </c>
    </row>
    <row r="19" spans="1:26" ht="32.15" customHeight="1" x14ac:dyDescent="0.35">
      <c r="A19" s="28">
        <f t="shared" si="19"/>
        <v>45672</v>
      </c>
      <c r="B19" s="27" t="str">
        <f t="shared" si="0"/>
        <v/>
      </c>
      <c r="C19" s="28">
        <f t="shared" si="20"/>
        <v>45703</v>
      </c>
      <c r="D19" s="27" t="str">
        <f t="shared" si="0"/>
        <v/>
      </c>
      <c r="E19" s="28">
        <f t="shared" si="21"/>
        <v>45731</v>
      </c>
      <c r="F19" s="27" t="str">
        <f t="shared" si="1"/>
        <v/>
      </c>
      <c r="G19" s="28">
        <f t="shared" si="22"/>
        <v>45762</v>
      </c>
      <c r="H19" s="27" t="str">
        <f t="shared" ref="H19" si="107">IF(G19&lt;&gt;"",IF(WEEKDAY(G19)=2,WEEKNUM(G19,21),""),"")</f>
        <v/>
      </c>
      <c r="I19" s="28">
        <f t="shared" si="3"/>
        <v>45792</v>
      </c>
      <c r="J19" s="27" t="str">
        <f t="shared" ref="J19" si="108">IF(I19&lt;&gt;"",IF(WEEKDAY(I19)=2,WEEKNUM(I19,21),""),"")</f>
        <v/>
      </c>
      <c r="K19" s="28">
        <f t="shared" si="5"/>
        <v>45823</v>
      </c>
      <c r="L19" s="27" t="str">
        <f t="shared" ref="L19" si="109">IF(K19&lt;&gt;"",IF(WEEKDAY(K19)=2,WEEKNUM(K19,21),""),"")</f>
        <v/>
      </c>
      <c r="M19" s="28">
        <f t="shared" si="7"/>
        <v>45853</v>
      </c>
      <c r="N19" s="27" t="str">
        <f t="shared" si="8"/>
        <v/>
      </c>
      <c r="O19" s="28">
        <f t="shared" si="9"/>
        <v>45884</v>
      </c>
      <c r="P19" s="27" t="str">
        <f t="shared" ref="P19" si="110">IF(O19&lt;&gt;"",IF(WEEKDAY(O19)=2,WEEKNUM(O19,21),""),"")</f>
        <v/>
      </c>
      <c r="Q19" s="28">
        <f t="shared" si="11"/>
        <v>45915</v>
      </c>
      <c r="R19" s="27">
        <f t="shared" ref="R19" si="111">IF(Q19&lt;&gt;"",IF(WEEKDAY(Q19)=2,WEEKNUM(Q19,21),""),"")</f>
        <v>38</v>
      </c>
      <c r="S19" s="28">
        <f t="shared" si="13"/>
        <v>45945</v>
      </c>
      <c r="T19" s="27" t="str">
        <f t="shared" ref="T19" si="112">IF(S19&lt;&gt;"",IF(WEEKDAY(S19)=2,WEEKNUM(S19,21),""),"")</f>
        <v/>
      </c>
      <c r="U19" s="28">
        <f t="shared" si="15"/>
        <v>45976</v>
      </c>
      <c r="V19" s="27" t="str">
        <f t="shared" si="16"/>
        <v/>
      </c>
      <c r="W19" s="28">
        <f t="shared" si="17"/>
        <v>46006</v>
      </c>
      <c r="X19" s="27">
        <f t="shared" ref="X19:Z19" si="113">IF(W19&lt;&gt;"",IF(WEEKDAY(W19)=2,WEEKNUM(W19,21),""),"")</f>
        <v>51</v>
      </c>
      <c r="Y19" s="28">
        <f t="shared" si="17"/>
        <v>46037</v>
      </c>
      <c r="Z19" s="27" t="str">
        <f t="shared" si="113"/>
        <v/>
      </c>
    </row>
    <row r="20" spans="1:26" ht="32.15" customHeight="1" x14ac:dyDescent="0.35">
      <c r="A20" s="28">
        <f t="shared" si="19"/>
        <v>45673</v>
      </c>
      <c r="B20" s="27" t="str">
        <f t="shared" si="0"/>
        <v/>
      </c>
      <c r="C20" s="28">
        <f t="shared" si="20"/>
        <v>45704</v>
      </c>
      <c r="D20" s="27" t="str">
        <f t="shared" si="0"/>
        <v/>
      </c>
      <c r="E20" s="28">
        <f t="shared" si="21"/>
        <v>45732</v>
      </c>
      <c r="F20" s="27" t="str">
        <f t="shared" si="1"/>
        <v/>
      </c>
      <c r="G20" s="28">
        <f t="shared" si="22"/>
        <v>45763</v>
      </c>
      <c r="H20" s="27" t="str">
        <f t="shared" ref="H20" si="114">IF(G20&lt;&gt;"",IF(WEEKDAY(G20)=2,WEEKNUM(G20,21),""),"")</f>
        <v/>
      </c>
      <c r="I20" s="28">
        <f t="shared" si="3"/>
        <v>45793</v>
      </c>
      <c r="J20" s="27" t="str">
        <f t="shared" ref="J20" si="115">IF(I20&lt;&gt;"",IF(WEEKDAY(I20)=2,WEEKNUM(I20,21),""),"")</f>
        <v/>
      </c>
      <c r="K20" s="28">
        <f t="shared" si="5"/>
        <v>45824</v>
      </c>
      <c r="L20" s="27">
        <f t="shared" ref="L20" si="116">IF(K20&lt;&gt;"",IF(WEEKDAY(K20)=2,WEEKNUM(K20,21),""),"")</f>
        <v>25</v>
      </c>
      <c r="M20" s="28">
        <f t="shared" si="7"/>
        <v>45854</v>
      </c>
      <c r="N20" s="27">
        <f t="shared" si="8"/>
        <v>29</v>
      </c>
      <c r="O20" s="28">
        <f t="shared" si="9"/>
        <v>45885</v>
      </c>
      <c r="P20" s="27" t="str">
        <f t="shared" ref="P20" si="117">IF(O20&lt;&gt;"",IF(WEEKDAY(O20)=2,WEEKNUM(O20,21),""),"")</f>
        <v/>
      </c>
      <c r="Q20" s="28">
        <f t="shared" si="11"/>
        <v>45916</v>
      </c>
      <c r="R20" s="27" t="str">
        <f t="shared" ref="R20" si="118">IF(Q20&lt;&gt;"",IF(WEEKDAY(Q20)=2,WEEKNUM(Q20,21),""),"")</f>
        <v/>
      </c>
      <c r="S20" s="28">
        <f t="shared" si="13"/>
        <v>45946</v>
      </c>
      <c r="T20" s="27" t="str">
        <f t="shared" ref="T20" si="119">IF(S20&lt;&gt;"",IF(WEEKDAY(S20)=2,WEEKNUM(S20,21),""),"")</f>
        <v/>
      </c>
      <c r="U20" s="28">
        <f t="shared" si="15"/>
        <v>45977</v>
      </c>
      <c r="V20" s="27" t="str">
        <f t="shared" si="16"/>
        <v/>
      </c>
      <c r="W20" s="28">
        <f t="shared" si="17"/>
        <v>46007</v>
      </c>
      <c r="X20" s="27" t="str">
        <f t="shared" ref="X20:Z20" si="120">IF(W20&lt;&gt;"",IF(WEEKDAY(W20)=2,WEEKNUM(W20,21),""),"")</f>
        <v/>
      </c>
      <c r="Y20" s="28">
        <f t="shared" si="17"/>
        <v>46038</v>
      </c>
      <c r="Z20" s="27" t="str">
        <f t="shared" si="120"/>
        <v/>
      </c>
    </row>
    <row r="21" spans="1:26" ht="32.15" customHeight="1" x14ac:dyDescent="0.35">
      <c r="A21" s="28">
        <f t="shared" si="19"/>
        <v>45674</v>
      </c>
      <c r="B21" s="27" t="str">
        <f t="shared" si="0"/>
        <v/>
      </c>
      <c r="C21" s="28">
        <f t="shared" si="20"/>
        <v>45705</v>
      </c>
      <c r="D21" s="27">
        <f t="shared" si="0"/>
        <v>8</v>
      </c>
      <c r="E21" s="28">
        <f t="shared" si="21"/>
        <v>45733</v>
      </c>
      <c r="F21" s="27" t="str">
        <f t="shared" si="1"/>
        <v/>
      </c>
      <c r="G21" s="28">
        <f t="shared" si="22"/>
        <v>45764</v>
      </c>
      <c r="H21" s="27" t="str">
        <f t="shared" ref="H21" si="121">IF(G21&lt;&gt;"",IF(WEEKDAY(G21)=2,WEEKNUM(G21,21),""),"")</f>
        <v/>
      </c>
      <c r="I21" s="28">
        <f t="shared" si="3"/>
        <v>45794</v>
      </c>
      <c r="J21" s="27" t="str">
        <f t="shared" ref="J21" si="122">IF(I21&lt;&gt;"",IF(WEEKDAY(I21)=2,WEEKNUM(I21,21),""),"")</f>
        <v/>
      </c>
      <c r="K21" s="28">
        <f t="shared" si="5"/>
        <v>45825</v>
      </c>
      <c r="L21" s="27" t="str">
        <f t="shared" ref="L21" si="123">IF(K21&lt;&gt;"",IF(WEEKDAY(K21)=2,WEEKNUM(K21,21),""),"")</f>
        <v/>
      </c>
      <c r="M21" s="28">
        <f t="shared" si="7"/>
        <v>45855</v>
      </c>
      <c r="N21" s="27" t="str">
        <f t="shared" si="8"/>
        <v/>
      </c>
      <c r="O21" s="28">
        <f t="shared" si="9"/>
        <v>45886</v>
      </c>
      <c r="P21" s="27" t="str">
        <f t="shared" ref="P21" si="124">IF(O21&lt;&gt;"",IF(WEEKDAY(O21)=2,WEEKNUM(O21,21),""),"")</f>
        <v/>
      </c>
      <c r="Q21" s="28">
        <f t="shared" si="11"/>
        <v>45917</v>
      </c>
      <c r="R21" s="27" t="str">
        <f t="shared" ref="R21" si="125">IF(Q21&lt;&gt;"",IF(WEEKDAY(Q21)=2,WEEKNUM(Q21,21),""),"")</f>
        <v/>
      </c>
      <c r="S21" s="28">
        <f t="shared" si="13"/>
        <v>45947</v>
      </c>
      <c r="T21" s="27" t="str">
        <f t="shared" ref="T21" si="126">IF(S21&lt;&gt;"",IF(WEEKDAY(S21)=2,WEEKNUM(S21,21),""),"")</f>
        <v/>
      </c>
      <c r="U21" s="28">
        <f t="shared" si="15"/>
        <v>45978</v>
      </c>
      <c r="V21" s="27" t="str">
        <f t="shared" si="16"/>
        <v/>
      </c>
      <c r="W21" s="28">
        <f t="shared" si="17"/>
        <v>46008</v>
      </c>
      <c r="X21" s="27" t="str">
        <f t="shared" ref="X21:Z21" si="127">IF(W21&lt;&gt;"",IF(WEEKDAY(W21)=2,WEEKNUM(W21,21),""),"")</f>
        <v/>
      </c>
      <c r="Y21" s="28">
        <f t="shared" si="17"/>
        <v>46039</v>
      </c>
      <c r="Z21" s="27" t="str">
        <f t="shared" si="127"/>
        <v/>
      </c>
    </row>
    <row r="22" spans="1:26" ht="32.15" customHeight="1" x14ac:dyDescent="0.35">
      <c r="A22" s="28">
        <f t="shared" si="19"/>
        <v>45675</v>
      </c>
      <c r="B22" s="27" t="str">
        <f t="shared" si="0"/>
        <v/>
      </c>
      <c r="C22" s="28">
        <f t="shared" si="20"/>
        <v>45706</v>
      </c>
      <c r="D22" s="27" t="str">
        <f t="shared" si="0"/>
        <v/>
      </c>
      <c r="E22" s="28">
        <f t="shared" si="21"/>
        <v>45734</v>
      </c>
      <c r="F22" s="27" t="str">
        <f t="shared" si="1"/>
        <v/>
      </c>
      <c r="G22" s="28">
        <f t="shared" si="22"/>
        <v>45765</v>
      </c>
      <c r="H22" s="27" t="str">
        <f t="shared" ref="H22" si="128">IF(G22&lt;&gt;"",IF(WEEKDAY(G22)=2,WEEKNUM(G22,21),""),"")</f>
        <v/>
      </c>
      <c r="I22" s="28">
        <f t="shared" si="3"/>
        <v>45795</v>
      </c>
      <c r="J22" s="27" t="str">
        <f t="shared" ref="J22" si="129">IF(I22&lt;&gt;"",IF(WEEKDAY(I22)=2,WEEKNUM(I22,21),""),"")</f>
        <v/>
      </c>
      <c r="K22" s="28">
        <f t="shared" si="5"/>
        <v>45826</v>
      </c>
      <c r="L22" s="27" t="str">
        <f t="shared" ref="L22" si="130">IF(K22&lt;&gt;"",IF(WEEKDAY(K22)=2,WEEKNUM(K22,21),""),"")</f>
        <v/>
      </c>
      <c r="M22" s="28">
        <f t="shared" si="7"/>
        <v>45856</v>
      </c>
      <c r="N22" s="27" t="str">
        <f t="shared" si="8"/>
        <v/>
      </c>
      <c r="O22" s="28">
        <f t="shared" si="9"/>
        <v>45887</v>
      </c>
      <c r="P22" s="27">
        <f t="shared" ref="P22" si="131">IF(O22&lt;&gt;"",IF(WEEKDAY(O22)=2,WEEKNUM(O22,21),""),"")</f>
        <v>34</v>
      </c>
      <c r="Q22" s="28">
        <f t="shared" si="11"/>
        <v>45918</v>
      </c>
      <c r="R22" s="27" t="str">
        <f t="shared" ref="R22" si="132">IF(Q22&lt;&gt;"",IF(WEEKDAY(Q22)=2,WEEKNUM(Q22,21),""),"")</f>
        <v/>
      </c>
      <c r="S22" s="28">
        <f t="shared" si="13"/>
        <v>45948</v>
      </c>
      <c r="T22" s="27" t="str">
        <f t="shared" ref="T22" si="133">IF(S22&lt;&gt;"",IF(WEEKDAY(S22)=2,WEEKNUM(S22,21),""),"")</f>
        <v/>
      </c>
      <c r="U22" s="28">
        <f t="shared" si="15"/>
        <v>45979</v>
      </c>
      <c r="V22" s="27" t="str">
        <f t="shared" si="16"/>
        <v/>
      </c>
      <c r="W22" s="28">
        <f t="shared" si="17"/>
        <v>46009</v>
      </c>
      <c r="X22" s="27" t="str">
        <f t="shared" ref="X22:Z22" si="134">IF(W22&lt;&gt;"",IF(WEEKDAY(W22)=2,WEEKNUM(W22,21),""),"")</f>
        <v/>
      </c>
      <c r="Y22" s="28">
        <f t="shared" si="17"/>
        <v>46040</v>
      </c>
      <c r="Z22" s="27" t="str">
        <f t="shared" si="134"/>
        <v/>
      </c>
    </row>
    <row r="23" spans="1:26" ht="32.15" customHeight="1" x14ac:dyDescent="0.35">
      <c r="A23" s="28">
        <f t="shared" si="19"/>
        <v>45676</v>
      </c>
      <c r="B23" s="27" t="str">
        <f t="shared" si="0"/>
        <v/>
      </c>
      <c r="C23" s="28">
        <f t="shared" si="20"/>
        <v>45707</v>
      </c>
      <c r="D23" s="27" t="str">
        <f t="shared" si="0"/>
        <v/>
      </c>
      <c r="E23" s="28">
        <f t="shared" si="21"/>
        <v>45735</v>
      </c>
      <c r="F23" s="27">
        <f t="shared" si="1"/>
        <v>12</v>
      </c>
      <c r="G23" s="28">
        <f t="shared" si="22"/>
        <v>45766</v>
      </c>
      <c r="H23" s="27" t="str">
        <f t="shared" ref="H23" si="135">IF(G23&lt;&gt;"",IF(WEEKDAY(G23)=2,WEEKNUM(G23,21),""),"")</f>
        <v/>
      </c>
      <c r="I23" s="28">
        <f t="shared" si="3"/>
        <v>45796</v>
      </c>
      <c r="J23" s="27">
        <f t="shared" ref="J23" si="136">IF(I23&lt;&gt;"",IF(WEEKDAY(I23)=2,WEEKNUM(I23,21),""),"")</f>
        <v>21</v>
      </c>
      <c r="K23" s="28">
        <f t="shared" si="5"/>
        <v>45827</v>
      </c>
      <c r="L23" s="27" t="str">
        <f t="shared" ref="L23" si="137">IF(K23&lt;&gt;"",IF(WEEKDAY(K23)=2,WEEKNUM(K23,21),""),"")</f>
        <v/>
      </c>
      <c r="M23" s="28">
        <f t="shared" si="7"/>
        <v>45857</v>
      </c>
      <c r="N23" s="27" t="str">
        <f t="shared" si="8"/>
        <v/>
      </c>
      <c r="O23" s="28">
        <f t="shared" si="9"/>
        <v>45888</v>
      </c>
      <c r="P23" s="27" t="str">
        <f t="shared" ref="P23" si="138">IF(O23&lt;&gt;"",IF(WEEKDAY(O23)=2,WEEKNUM(O23,21),""),"")</f>
        <v/>
      </c>
      <c r="Q23" s="28">
        <f t="shared" si="11"/>
        <v>45919</v>
      </c>
      <c r="R23" s="27" t="str">
        <f t="shared" ref="R23" si="139">IF(Q23&lt;&gt;"",IF(WEEKDAY(Q23)=2,WEEKNUM(Q23,21),""),"")</f>
        <v/>
      </c>
      <c r="S23" s="28">
        <f t="shared" si="13"/>
        <v>45949</v>
      </c>
      <c r="T23" s="27" t="str">
        <f t="shared" ref="T23" si="140">IF(S23&lt;&gt;"",IF(WEEKDAY(S23)=2,WEEKNUM(S23,21),""),"")</f>
        <v/>
      </c>
      <c r="U23" s="28">
        <f t="shared" si="15"/>
        <v>45980</v>
      </c>
      <c r="V23" s="27">
        <f t="shared" si="16"/>
        <v>47</v>
      </c>
      <c r="W23" s="28">
        <f t="shared" si="17"/>
        <v>46010</v>
      </c>
      <c r="X23" s="27" t="str">
        <f t="shared" ref="X23:Z23" si="141">IF(W23&lt;&gt;"",IF(WEEKDAY(W23)=2,WEEKNUM(W23,21),""),"")</f>
        <v/>
      </c>
      <c r="Y23" s="28">
        <f t="shared" si="17"/>
        <v>46041</v>
      </c>
      <c r="Z23" s="27">
        <f t="shared" si="141"/>
        <v>4</v>
      </c>
    </row>
    <row r="24" spans="1:26" ht="32.15" customHeight="1" x14ac:dyDescent="0.35">
      <c r="A24" s="28">
        <f t="shared" si="19"/>
        <v>45677</v>
      </c>
      <c r="B24" s="27">
        <f t="shared" si="0"/>
        <v>4</v>
      </c>
      <c r="C24" s="28">
        <f t="shared" si="20"/>
        <v>45708</v>
      </c>
      <c r="D24" s="27" t="str">
        <f t="shared" si="0"/>
        <v/>
      </c>
      <c r="E24" s="28">
        <f t="shared" si="21"/>
        <v>45736</v>
      </c>
      <c r="F24" s="27" t="str">
        <f t="shared" si="1"/>
        <v/>
      </c>
      <c r="G24" s="28">
        <f t="shared" si="22"/>
        <v>45767</v>
      </c>
      <c r="H24" s="27" t="str">
        <f t="shared" ref="H24" si="142">IF(G24&lt;&gt;"",IF(WEEKDAY(G24)=2,WEEKNUM(G24,21),""),"")</f>
        <v/>
      </c>
      <c r="I24" s="28">
        <f t="shared" si="3"/>
        <v>45797</v>
      </c>
      <c r="J24" s="27" t="str">
        <f t="shared" ref="J24" si="143">IF(I24&lt;&gt;"",IF(WEEKDAY(I24)=2,WEEKNUM(I24,21),""),"")</f>
        <v/>
      </c>
      <c r="K24" s="28">
        <f t="shared" si="5"/>
        <v>45828</v>
      </c>
      <c r="L24" s="27" t="str">
        <f t="shared" ref="L24" si="144">IF(K24&lt;&gt;"",IF(WEEKDAY(K24)=2,WEEKNUM(K24,21),""),"")</f>
        <v/>
      </c>
      <c r="M24" s="28">
        <f t="shared" si="7"/>
        <v>45858</v>
      </c>
      <c r="N24" s="27" t="str">
        <f t="shared" si="8"/>
        <v/>
      </c>
      <c r="O24" s="28">
        <f t="shared" si="9"/>
        <v>45889</v>
      </c>
      <c r="P24" s="27" t="str">
        <f t="shared" ref="P24" si="145">IF(O24&lt;&gt;"",IF(WEEKDAY(O24)=2,WEEKNUM(O24,21),""),"")</f>
        <v/>
      </c>
      <c r="Q24" s="28">
        <f t="shared" si="11"/>
        <v>45920</v>
      </c>
      <c r="R24" s="27" t="str">
        <f t="shared" ref="R24" si="146">IF(Q24&lt;&gt;"",IF(WEEKDAY(Q24)=2,WEEKNUM(Q24,21),""),"")</f>
        <v/>
      </c>
      <c r="S24" s="28">
        <f t="shared" si="13"/>
        <v>45950</v>
      </c>
      <c r="T24" s="27">
        <f t="shared" ref="T24" si="147">IF(S24&lt;&gt;"",IF(WEEKDAY(S24)=2,WEEKNUM(S24,21),""),"")</f>
        <v>43</v>
      </c>
      <c r="U24" s="28">
        <f t="shared" si="15"/>
        <v>45981</v>
      </c>
      <c r="V24" s="27" t="str">
        <f t="shared" si="16"/>
        <v/>
      </c>
      <c r="W24" s="28">
        <f t="shared" si="17"/>
        <v>46011</v>
      </c>
      <c r="X24" s="27" t="str">
        <f t="shared" ref="X24:Z24" si="148">IF(W24&lt;&gt;"",IF(WEEKDAY(W24)=2,WEEKNUM(W24,21),""),"")</f>
        <v/>
      </c>
      <c r="Y24" s="28">
        <f t="shared" si="17"/>
        <v>46042</v>
      </c>
      <c r="Z24" s="27" t="str">
        <f t="shared" si="148"/>
        <v/>
      </c>
    </row>
    <row r="25" spans="1:26" ht="32.15" customHeight="1" x14ac:dyDescent="0.35">
      <c r="A25" s="28">
        <f t="shared" si="19"/>
        <v>45678</v>
      </c>
      <c r="B25" s="27" t="str">
        <f t="shared" si="0"/>
        <v/>
      </c>
      <c r="C25" s="28">
        <f t="shared" si="20"/>
        <v>45709</v>
      </c>
      <c r="D25" s="27" t="str">
        <f t="shared" si="0"/>
        <v/>
      </c>
      <c r="E25" s="28">
        <f t="shared" si="21"/>
        <v>45737</v>
      </c>
      <c r="F25" s="27" t="str">
        <f t="shared" si="1"/>
        <v/>
      </c>
      <c r="G25" s="28">
        <f t="shared" si="22"/>
        <v>45768</v>
      </c>
      <c r="H25" s="27">
        <f t="shared" ref="H25" si="149">IF(G25&lt;&gt;"",IF(WEEKDAY(G25)=2,WEEKNUM(G25,21),""),"")</f>
        <v>17</v>
      </c>
      <c r="I25" s="28">
        <f t="shared" si="3"/>
        <v>45798</v>
      </c>
      <c r="J25" s="27" t="str">
        <f t="shared" ref="J25" si="150">IF(I25&lt;&gt;"",IF(WEEKDAY(I25)=2,WEEKNUM(I25,21),""),"")</f>
        <v/>
      </c>
      <c r="K25" s="28">
        <f t="shared" si="5"/>
        <v>45829</v>
      </c>
      <c r="L25" s="27" t="str">
        <f t="shared" ref="L25" si="151">IF(K25&lt;&gt;"",IF(WEEKDAY(K25)=2,WEEKNUM(K25,21),""),"")</f>
        <v/>
      </c>
      <c r="M25" s="28">
        <f t="shared" si="7"/>
        <v>45859</v>
      </c>
      <c r="N25" s="27" t="str">
        <f t="shared" si="8"/>
        <v/>
      </c>
      <c r="O25" s="28">
        <f t="shared" si="9"/>
        <v>45890</v>
      </c>
      <c r="P25" s="27" t="str">
        <f t="shared" ref="P25" si="152">IF(O25&lt;&gt;"",IF(WEEKDAY(O25)=2,WEEKNUM(O25,21),""),"")</f>
        <v/>
      </c>
      <c r="Q25" s="28">
        <f t="shared" si="11"/>
        <v>45921</v>
      </c>
      <c r="R25" s="27" t="str">
        <f t="shared" ref="R25" si="153">IF(Q25&lt;&gt;"",IF(WEEKDAY(Q25)=2,WEEKNUM(Q25,21),""),"")</f>
        <v/>
      </c>
      <c r="S25" s="28">
        <f t="shared" si="13"/>
        <v>45951</v>
      </c>
      <c r="T25" s="27" t="str">
        <f t="shared" ref="T25" si="154">IF(S25&lt;&gt;"",IF(WEEKDAY(S25)=2,WEEKNUM(S25,21),""),"")</f>
        <v/>
      </c>
      <c r="U25" s="28">
        <f t="shared" si="15"/>
        <v>45982</v>
      </c>
      <c r="V25" s="27" t="str">
        <f t="shared" si="16"/>
        <v/>
      </c>
      <c r="W25" s="28">
        <f t="shared" si="17"/>
        <v>46012</v>
      </c>
      <c r="X25" s="27" t="str">
        <f t="shared" ref="X25:Z25" si="155">IF(W25&lt;&gt;"",IF(WEEKDAY(W25)=2,WEEKNUM(W25,21),""),"")</f>
        <v/>
      </c>
      <c r="Y25" s="28">
        <f t="shared" si="17"/>
        <v>46043</v>
      </c>
      <c r="Z25" s="27" t="str">
        <f t="shared" si="155"/>
        <v/>
      </c>
    </row>
    <row r="26" spans="1:26" ht="32.15" customHeight="1" x14ac:dyDescent="0.35">
      <c r="A26" s="28">
        <f t="shared" si="19"/>
        <v>45679</v>
      </c>
      <c r="B26" s="27" t="str">
        <f t="shared" si="0"/>
        <v/>
      </c>
      <c r="C26" s="28">
        <f t="shared" si="20"/>
        <v>45710</v>
      </c>
      <c r="D26" s="27" t="str">
        <f t="shared" si="0"/>
        <v/>
      </c>
      <c r="E26" s="28">
        <f t="shared" si="21"/>
        <v>45738</v>
      </c>
      <c r="F26" s="27" t="str">
        <f t="shared" si="1"/>
        <v/>
      </c>
      <c r="G26" s="28">
        <f t="shared" si="22"/>
        <v>45769</v>
      </c>
      <c r="H26" s="27" t="str">
        <f t="shared" ref="H26" si="156">IF(G26&lt;&gt;"",IF(WEEKDAY(G26)=2,WEEKNUM(G26,21),""),"")</f>
        <v/>
      </c>
      <c r="I26" s="28">
        <f t="shared" si="3"/>
        <v>45799</v>
      </c>
      <c r="J26" s="27" t="str">
        <f t="shared" ref="J26" si="157">IF(I26&lt;&gt;"",IF(WEEKDAY(I26)=2,WEEKNUM(I26,21),""),"")</f>
        <v/>
      </c>
      <c r="K26" s="28">
        <f t="shared" si="5"/>
        <v>45830</v>
      </c>
      <c r="L26" s="27" t="str">
        <f t="shared" ref="L26" si="158">IF(K26&lt;&gt;"",IF(WEEKDAY(K26)=2,WEEKNUM(K26,21),""),"")</f>
        <v/>
      </c>
      <c r="M26" s="28">
        <f t="shared" si="7"/>
        <v>45860</v>
      </c>
      <c r="N26" s="27" t="str">
        <f t="shared" si="8"/>
        <v/>
      </c>
      <c r="O26" s="28">
        <f t="shared" si="9"/>
        <v>45891</v>
      </c>
      <c r="P26" s="27" t="str">
        <f t="shared" ref="P26" si="159">IF(O26&lt;&gt;"",IF(WEEKDAY(O26)=2,WEEKNUM(O26,21),""),"")</f>
        <v/>
      </c>
      <c r="Q26" s="28">
        <f t="shared" si="11"/>
        <v>45922</v>
      </c>
      <c r="R26" s="27">
        <f t="shared" ref="R26" si="160">IF(Q26&lt;&gt;"",IF(WEEKDAY(Q26)=2,WEEKNUM(Q26,21),""),"")</f>
        <v>39</v>
      </c>
      <c r="S26" s="28">
        <f t="shared" si="13"/>
        <v>45952</v>
      </c>
      <c r="T26" s="27" t="str">
        <f t="shared" ref="T26" si="161">IF(S26&lt;&gt;"",IF(WEEKDAY(S26)=2,WEEKNUM(S26,21),""),"")</f>
        <v/>
      </c>
      <c r="U26" s="28">
        <f t="shared" si="15"/>
        <v>45983</v>
      </c>
      <c r="V26" s="27" t="str">
        <f t="shared" si="16"/>
        <v/>
      </c>
      <c r="W26" s="28">
        <f t="shared" si="17"/>
        <v>46013</v>
      </c>
      <c r="X26" s="27">
        <f t="shared" ref="X26:Z26" si="162">IF(W26&lt;&gt;"",IF(WEEKDAY(W26)=2,WEEKNUM(W26,21),""),"")</f>
        <v>52</v>
      </c>
      <c r="Y26" s="28">
        <f t="shared" si="17"/>
        <v>46044</v>
      </c>
      <c r="Z26" s="27" t="str">
        <f t="shared" si="162"/>
        <v/>
      </c>
    </row>
    <row r="27" spans="1:26" ht="32.15" customHeight="1" x14ac:dyDescent="0.35">
      <c r="A27" s="28">
        <f>A26+1</f>
        <v>45680</v>
      </c>
      <c r="B27" s="27" t="str">
        <f t="shared" si="0"/>
        <v/>
      </c>
      <c r="C27" s="28">
        <f t="shared" si="20"/>
        <v>45711</v>
      </c>
      <c r="D27" s="27" t="str">
        <f t="shared" si="0"/>
        <v/>
      </c>
      <c r="E27" s="28">
        <f t="shared" si="21"/>
        <v>45739</v>
      </c>
      <c r="F27" s="27" t="str">
        <f t="shared" si="1"/>
        <v/>
      </c>
      <c r="G27" s="28">
        <f t="shared" si="22"/>
        <v>45770</v>
      </c>
      <c r="H27" s="27" t="str">
        <f t="shared" ref="H27" si="163">IF(G27&lt;&gt;"",IF(WEEKDAY(G27)=2,WEEKNUM(G27,21),""),"")</f>
        <v/>
      </c>
      <c r="I27" s="28">
        <f t="shared" si="3"/>
        <v>45800</v>
      </c>
      <c r="J27" s="27" t="str">
        <f t="shared" ref="J27" si="164">IF(I27&lt;&gt;"",IF(WEEKDAY(I27)=2,WEEKNUM(I27,21),""),"")</f>
        <v/>
      </c>
      <c r="K27" s="28">
        <f t="shared" si="5"/>
        <v>45831</v>
      </c>
      <c r="L27" s="27">
        <f t="shared" ref="L27" si="165">IF(K27&lt;&gt;"",IF(WEEKDAY(K27)=2,WEEKNUM(K27,21),""),"")</f>
        <v>26</v>
      </c>
      <c r="M27" s="28">
        <f t="shared" si="7"/>
        <v>45861</v>
      </c>
      <c r="N27" s="27">
        <f t="shared" si="8"/>
        <v>30</v>
      </c>
      <c r="O27" s="28">
        <f t="shared" si="9"/>
        <v>45892</v>
      </c>
      <c r="P27" s="27" t="str">
        <f t="shared" ref="P27" si="166">IF(O27&lt;&gt;"",IF(WEEKDAY(O27)=2,WEEKNUM(O27,21),""),"")</f>
        <v/>
      </c>
      <c r="Q27" s="28">
        <f t="shared" si="11"/>
        <v>45923</v>
      </c>
      <c r="R27" s="27" t="str">
        <f t="shared" ref="R27" si="167">IF(Q27&lt;&gt;"",IF(WEEKDAY(Q27)=2,WEEKNUM(Q27,21),""),"")</f>
        <v/>
      </c>
      <c r="S27" s="28">
        <f t="shared" si="13"/>
        <v>45953</v>
      </c>
      <c r="T27" s="27" t="str">
        <f t="shared" ref="T27" si="168">IF(S27&lt;&gt;"",IF(WEEKDAY(S27)=2,WEEKNUM(S27,21),""),"")</f>
        <v/>
      </c>
      <c r="U27" s="28">
        <f t="shared" si="15"/>
        <v>45984</v>
      </c>
      <c r="V27" s="27" t="str">
        <f t="shared" si="16"/>
        <v/>
      </c>
      <c r="W27" s="28">
        <f t="shared" si="17"/>
        <v>46014</v>
      </c>
      <c r="X27" s="27" t="str">
        <f t="shared" ref="X27:Z27" si="169">IF(W27&lt;&gt;"",IF(WEEKDAY(W27)=2,WEEKNUM(W27,21),""),"")</f>
        <v/>
      </c>
      <c r="Y27" s="28">
        <f t="shared" si="17"/>
        <v>46045</v>
      </c>
      <c r="Z27" s="27" t="str">
        <f t="shared" si="169"/>
        <v/>
      </c>
    </row>
    <row r="28" spans="1:26" ht="32.15" customHeight="1" x14ac:dyDescent="0.35">
      <c r="A28" s="28">
        <f t="shared" si="19"/>
        <v>45681</v>
      </c>
      <c r="B28" s="27" t="str">
        <f t="shared" si="0"/>
        <v/>
      </c>
      <c r="C28" s="28">
        <f t="shared" si="20"/>
        <v>45712</v>
      </c>
      <c r="D28" s="27">
        <f t="shared" si="0"/>
        <v>9</v>
      </c>
      <c r="E28" s="28">
        <f t="shared" si="21"/>
        <v>45740</v>
      </c>
      <c r="F28" s="27" t="str">
        <f t="shared" si="1"/>
        <v/>
      </c>
      <c r="G28" s="28">
        <f t="shared" si="22"/>
        <v>45771</v>
      </c>
      <c r="H28" s="27" t="str">
        <f t="shared" ref="H28" si="170">IF(G28&lt;&gt;"",IF(WEEKDAY(G28)=2,WEEKNUM(G28,21),""),"")</f>
        <v/>
      </c>
      <c r="I28" s="28">
        <f t="shared" si="3"/>
        <v>45801</v>
      </c>
      <c r="J28" s="27" t="str">
        <f t="shared" ref="J28" si="171">IF(I28&lt;&gt;"",IF(WEEKDAY(I28)=2,WEEKNUM(I28,21),""),"")</f>
        <v/>
      </c>
      <c r="K28" s="28">
        <f t="shared" si="5"/>
        <v>45832</v>
      </c>
      <c r="L28" s="27" t="str">
        <f t="shared" ref="L28" si="172">IF(K28&lt;&gt;"",IF(WEEKDAY(K28)=2,WEEKNUM(K28,21),""),"")</f>
        <v/>
      </c>
      <c r="M28" s="28">
        <f t="shared" si="7"/>
        <v>45862</v>
      </c>
      <c r="N28" s="27" t="str">
        <f t="shared" si="8"/>
        <v/>
      </c>
      <c r="O28" s="28">
        <f t="shared" si="9"/>
        <v>45893</v>
      </c>
      <c r="P28" s="27" t="str">
        <f t="shared" ref="P28" si="173">IF(O28&lt;&gt;"",IF(WEEKDAY(O28)=2,WEEKNUM(O28,21),""),"")</f>
        <v/>
      </c>
      <c r="Q28" s="28">
        <f t="shared" si="11"/>
        <v>45924</v>
      </c>
      <c r="R28" s="27" t="str">
        <f t="shared" ref="R28" si="174">IF(Q28&lt;&gt;"",IF(WEEKDAY(Q28)=2,WEEKNUM(Q28,21),""),"")</f>
        <v/>
      </c>
      <c r="S28" s="28">
        <f t="shared" si="13"/>
        <v>45954</v>
      </c>
      <c r="T28" s="27" t="str">
        <f t="shared" ref="T28" si="175">IF(S28&lt;&gt;"",IF(WEEKDAY(S28)=2,WEEKNUM(S28,21),""),"")</f>
        <v/>
      </c>
      <c r="U28" s="28">
        <f t="shared" si="15"/>
        <v>45985</v>
      </c>
      <c r="V28" s="27" t="str">
        <f t="shared" si="16"/>
        <v/>
      </c>
      <c r="W28" s="28">
        <f t="shared" si="17"/>
        <v>46015</v>
      </c>
      <c r="X28" s="27" t="str">
        <f t="shared" ref="X28:Z28" si="176">IF(W28&lt;&gt;"",IF(WEEKDAY(W28)=2,WEEKNUM(W28,21),""),"")</f>
        <v/>
      </c>
      <c r="Y28" s="28">
        <f t="shared" si="17"/>
        <v>46046</v>
      </c>
      <c r="Z28" s="27" t="str">
        <f t="shared" si="176"/>
        <v/>
      </c>
    </row>
    <row r="29" spans="1:26" ht="32.15" customHeight="1" x14ac:dyDescent="0.35">
      <c r="A29" s="28">
        <f t="shared" si="19"/>
        <v>45682</v>
      </c>
      <c r="B29" s="27" t="str">
        <f t="shared" si="0"/>
        <v/>
      </c>
      <c r="C29" s="28">
        <f t="shared" si="20"/>
        <v>45713</v>
      </c>
      <c r="D29" s="27" t="str">
        <f t="shared" si="0"/>
        <v/>
      </c>
      <c r="E29" s="28">
        <f t="shared" si="21"/>
        <v>45741</v>
      </c>
      <c r="F29" s="27" t="str">
        <f t="shared" si="1"/>
        <v/>
      </c>
      <c r="G29" s="28">
        <f t="shared" si="22"/>
        <v>45772</v>
      </c>
      <c r="H29" s="27" t="str">
        <f t="shared" ref="H29" si="177">IF(G29&lt;&gt;"",IF(WEEKDAY(G29)=2,WEEKNUM(G29,21),""),"")</f>
        <v/>
      </c>
      <c r="I29" s="28">
        <f t="shared" si="3"/>
        <v>45802</v>
      </c>
      <c r="J29" s="27" t="str">
        <f t="shared" ref="J29" si="178">IF(I29&lt;&gt;"",IF(WEEKDAY(I29)=2,WEEKNUM(I29,21),""),"")</f>
        <v/>
      </c>
      <c r="K29" s="28">
        <f t="shared" si="5"/>
        <v>45833</v>
      </c>
      <c r="L29" s="27" t="str">
        <f t="shared" ref="L29" si="179">IF(K29&lt;&gt;"",IF(WEEKDAY(K29)=2,WEEKNUM(K29,21),""),"")</f>
        <v/>
      </c>
      <c r="M29" s="28">
        <f t="shared" si="7"/>
        <v>45863</v>
      </c>
      <c r="N29" s="27" t="str">
        <f t="shared" si="8"/>
        <v/>
      </c>
      <c r="O29" s="28">
        <f t="shared" si="9"/>
        <v>45894</v>
      </c>
      <c r="P29" s="27">
        <f t="shared" ref="P29" si="180">IF(O29&lt;&gt;"",IF(WEEKDAY(O29)=2,WEEKNUM(O29,21),""),"")</f>
        <v>35</v>
      </c>
      <c r="Q29" s="28">
        <f t="shared" si="11"/>
        <v>45925</v>
      </c>
      <c r="R29" s="27" t="str">
        <f t="shared" ref="R29" si="181">IF(Q29&lt;&gt;"",IF(WEEKDAY(Q29)=2,WEEKNUM(Q29,21),""),"")</f>
        <v/>
      </c>
      <c r="S29" s="28">
        <f t="shared" si="13"/>
        <v>45955</v>
      </c>
      <c r="T29" s="27" t="str">
        <f t="shared" ref="T29" si="182">IF(S29&lt;&gt;"",IF(WEEKDAY(S29)=2,WEEKNUM(S29,21),""),"")</f>
        <v/>
      </c>
      <c r="U29" s="28">
        <f t="shared" si="15"/>
        <v>45986</v>
      </c>
      <c r="V29" s="27" t="str">
        <f t="shared" si="16"/>
        <v/>
      </c>
      <c r="W29" s="28">
        <f t="shared" si="17"/>
        <v>46016</v>
      </c>
      <c r="X29" s="27" t="str">
        <f t="shared" ref="X29:Z29" si="183">IF(W29&lt;&gt;"",IF(WEEKDAY(W29)=2,WEEKNUM(W29,21),""),"")</f>
        <v/>
      </c>
      <c r="Y29" s="28">
        <f t="shared" si="17"/>
        <v>46047</v>
      </c>
      <c r="Z29" s="27" t="str">
        <f t="shared" si="183"/>
        <v/>
      </c>
    </row>
    <row r="30" spans="1:26" ht="32.15" customHeight="1" x14ac:dyDescent="0.35">
      <c r="A30" s="28">
        <f t="shared" si="19"/>
        <v>45683</v>
      </c>
      <c r="B30" s="27" t="str">
        <f t="shared" si="0"/>
        <v/>
      </c>
      <c r="C30" s="28">
        <f t="shared" si="20"/>
        <v>45714</v>
      </c>
      <c r="D30" s="27" t="str">
        <f t="shared" si="0"/>
        <v/>
      </c>
      <c r="E30" s="28">
        <f t="shared" si="21"/>
        <v>45742</v>
      </c>
      <c r="F30" s="27">
        <f t="shared" si="1"/>
        <v>13</v>
      </c>
      <c r="G30" s="28">
        <f t="shared" si="22"/>
        <v>45773</v>
      </c>
      <c r="H30" s="27" t="str">
        <f t="shared" ref="H30" si="184">IF(G30&lt;&gt;"",IF(WEEKDAY(G30)=2,WEEKNUM(G30,21),""),"")</f>
        <v/>
      </c>
      <c r="I30" s="28">
        <f t="shared" si="3"/>
        <v>45803</v>
      </c>
      <c r="J30" s="27">
        <f t="shared" ref="J30" si="185">IF(I30&lt;&gt;"",IF(WEEKDAY(I30)=2,WEEKNUM(I30,21),""),"")</f>
        <v>22</v>
      </c>
      <c r="K30" s="28">
        <f t="shared" si="5"/>
        <v>45834</v>
      </c>
      <c r="L30" s="27" t="str">
        <f t="shared" ref="L30" si="186">IF(K30&lt;&gt;"",IF(WEEKDAY(K30)=2,WEEKNUM(K30,21),""),"")</f>
        <v/>
      </c>
      <c r="M30" s="28">
        <f t="shared" si="7"/>
        <v>45864</v>
      </c>
      <c r="N30" s="27" t="str">
        <f t="shared" si="8"/>
        <v/>
      </c>
      <c r="O30" s="28">
        <f t="shared" si="9"/>
        <v>45895</v>
      </c>
      <c r="P30" s="27" t="str">
        <f t="shared" ref="P30" si="187">IF(O30&lt;&gt;"",IF(WEEKDAY(O30)=2,WEEKNUM(O30,21),""),"")</f>
        <v/>
      </c>
      <c r="Q30" s="28">
        <f t="shared" si="11"/>
        <v>45926</v>
      </c>
      <c r="R30" s="27" t="str">
        <f t="shared" ref="R30" si="188">IF(Q30&lt;&gt;"",IF(WEEKDAY(Q30)=2,WEEKNUM(Q30,21),""),"")</f>
        <v/>
      </c>
      <c r="S30" s="28">
        <f t="shared" si="13"/>
        <v>45956</v>
      </c>
      <c r="T30" s="27" t="str">
        <f t="shared" ref="T30" si="189">IF(S30&lt;&gt;"",IF(WEEKDAY(S30)=2,WEEKNUM(S30,21),""),"")</f>
        <v/>
      </c>
      <c r="U30" s="28">
        <f t="shared" si="15"/>
        <v>45987</v>
      </c>
      <c r="V30" s="27">
        <f t="shared" si="16"/>
        <v>48</v>
      </c>
      <c r="W30" s="28">
        <f t="shared" si="17"/>
        <v>46017</v>
      </c>
      <c r="X30" s="27" t="str">
        <f t="shared" ref="X30:Z30" si="190">IF(W30&lt;&gt;"",IF(WEEKDAY(W30)=2,WEEKNUM(W30,21),""),"")</f>
        <v/>
      </c>
      <c r="Y30" s="28">
        <f t="shared" si="17"/>
        <v>46048</v>
      </c>
      <c r="Z30" s="27">
        <f t="shared" si="190"/>
        <v>5</v>
      </c>
    </row>
    <row r="31" spans="1:26" ht="32.15" customHeight="1" x14ac:dyDescent="0.35">
      <c r="A31" s="28">
        <f t="shared" si="19"/>
        <v>45684</v>
      </c>
      <c r="B31" s="27">
        <f t="shared" si="0"/>
        <v>5</v>
      </c>
      <c r="C31" s="28">
        <f t="shared" si="20"/>
        <v>45715</v>
      </c>
      <c r="D31" s="27" t="str">
        <f t="shared" si="0"/>
        <v/>
      </c>
      <c r="E31" s="28">
        <f t="shared" si="21"/>
        <v>45743</v>
      </c>
      <c r="F31" s="27" t="str">
        <f t="shared" si="1"/>
        <v/>
      </c>
      <c r="G31" s="28">
        <f t="shared" si="22"/>
        <v>45774</v>
      </c>
      <c r="H31" s="27" t="str">
        <f t="shared" ref="H31" si="191">IF(G31&lt;&gt;"",IF(WEEKDAY(G31)=2,WEEKNUM(G31,21),""),"")</f>
        <v/>
      </c>
      <c r="I31" s="28">
        <f t="shared" si="3"/>
        <v>45804</v>
      </c>
      <c r="J31" s="27" t="str">
        <f t="shared" ref="J31" si="192">IF(I31&lt;&gt;"",IF(WEEKDAY(I31)=2,WEEKNUM(I31,21),""),"")</f>
        <v/>
      </c>
      <c r="K31" s="28">
        <f t="shared" si="5"/>
        <v>45835</v>
      </c>
      <c r="L31" s="27" t="str">
        <f t="shared" ref="L31" si="193">IF(K31&lt;&gt;"",IF(WEEKDAY(K31)=2,WEEKNUM(K31,21),""),"")</f>
        <v/>
      </c>
      <c r="M31" s="28">
        <f t="shared" si="7"/>
        <v>45865</v>
      </c>
      <c r="N31" s="27" t="str">
        <f t="shared" si="8"/>
        <v/>
      </c>
      <c r="O31" s="28">
        <f t="shared" si="9"/>
        <v>45896</v>
      </c>
      <c r="P31" s="27" t="str">
        <f t="shared" ref="P31" si="194">IF(O31&lt;&gt;"",IF(WEEKDAY(O31)=2,WEEKNUM(O31,21),""),"")</f>
        <v/>
      </c>
      <c r="Q31" s="28">
        <f t="shared" si="11"/>
        <v>45927</v>
      </c>
      <c r="R31" s="27" t="str">
        <f t="shared" ref="R31" si="195">IF(Q31&lt;&gt;"",IF(WEEKDAY(Q31)=2,WEEKNUM(Q31,21),""),"")</f>
        <v/>
      </c>
      <c r="S31" s="28">
        <f t="shared" si="13"/>
        <v>45957</v>
      </c>
      <c r="T31" s="27">
        <f t="shared" ref="T31" si="196">IF(S31&lt;&gt;"",IF(WEEKDAY(S31)=2,WEEKNUM(S31,21),""),"")</f>
        <v>44</v>
      </c>
      <c r="U31" s="28">
        <f t="shared" si="15"/>
        <v>45988</v>
      </c>
      <c r="V31" s="27" t="str">
        <f t="shared" si="16"/>
        <v/>
      </c>
      <c r="W31" s="28">
        <f t="shared" si="17"/>
        <v>46018</v>
      </c>
      <c r="X31" s="27" t="str">
        <f t="shared" ref="X31:Z31" si="197">IF(W31&lt;&gt;"",IF(WEEKDAY(W31)=2,WEEKNUM(W31,21),""),"")</f>
        <v/>
      </c>
      <c r="Y31" s="28">
        <f t="shared" si="17"/>
        <v>46049</v>
      </c>
      <c r="Z31" s="27" t="str">
        <f t="shared" si="197"/>
        <v/>
      </c>
    </row>
    <row r="32" spans="1:26" ht="32.15" customHeight="1" x14ac:dyDescent="0.35">
      <c r="A32" s="28">
        <f t="shared" si="19"/>
        <v>45685</v>
      </c>
      <c r="B32" s="27" t="str">
        <f t="shared" si="0"/>
        <v/>
      </c>
      <c r="C32" s="28">
        <f t="shared" si="20"/>
        <v>45716</v>
      </c>
      <c r="D32" s="27" t="str">
        <f t="shared" si="0"/>
        <v/>
      </c>
      <c r="E32" s="28">
        <f t="shared" si="21"/>
        <v>45744</v>
      </c>
      <c r="F32" s="27" t="str">
        <f t="shared" si="1"/>
        <v/>
      </c>
      <c r="G32" s="28">
        <f t="shared" si="22"/>
        <v>45775</v>
      </c>
      <c r="H32" s="27">
        <f t="shared" ref="H32" si="198">IF(G32&lt;&gt;"",IF(WEEKDAY(G32)=2,WEEKNUM(G32,21),""),"")</f>
        <v>18</v>
      </c>
      <c r="I32" s="28">
        <f t="shared" si="3"/>
        <v>45805</v>
      </c>
      <c r="J32" s="27" t="str">
        <f t="shared" ref="J32" si="199">IF(I32&lt;&gt;"",IF(WEEKDAY(I32)=2,WEEKNUM(I32,21),""),"")</f>
        <v/>
      </c>
      <c r="K32" s="28">
        <f t="shared" si="5"/>
        <v>45836</v>
      </c>
      <c r="L32" s="27" t="str">
        <f t="shared" ref="L32" si="200">IF(K32&lt;&gt;"",IF(WEEKDAY(K32)=2,WEEKNUM(K32,21),""),"")</f>
        <v/>
      </c>
      <c r="M32" s="28">
        <f t="shared" si="7"/>
        <v>45866</v>
      </c>
      <c r="N32" s="27" t="str">
        <f t="shared" si="8"/>
        <v/>
      </c>
      <c r="O32" s="28">
        <f t="shared" si="9"/>
        <v>45897</v>
      </c>
      <c r="P32" s="27" t="str">
        <f t="shared" ref="P32" si="201">IF(O32&lt;&gt;"",IF(WEEKDAY(O32)=2,WEEKNUM(O32,21),""),"")</f>
        <v/>
      </c>
      <c r="Q32" s="28">
        <f t="shared" si="11"/>
        <v>45928</v>
      </c>
      <c r="R32" s="27" t="str">
        <f t="shared" ref="R32" si="202">IF(Q32&lt;&gt;"",IF(WEEKDAY(Q32)=2,WEEKNUM(Q32,21),""),"")</f>
        <v/>
      </c>
      <c r="S32" s="28">
        <f t="shared" si="13"/>
        <v>45958</v>
      </c>
      <c r="T32" s="27" t="str">
        <f t="shared" ref="T32" si="203">IF(S32&lt;&gt;"",IF(WEEKDAY(S32)=2,WEEKNUM(S32,21),""),"")</f>
        <v/>
      </c>
      <c r="U32" s="28">
        <f t="shared" si="15"/>
        <v>45989</v>
      </c>
      <c r="V32" s="27" t="str">
        <f t="shared" si="16"/>
        <v/>
      </c>
      <c r="W32" s="28">
        <f t="shared" si="17"/>
        <v>46019</v>
      </c>
      <c r="X32" s="27" t="str">
        <f t="shared" ref="X32:Z32" si="204">IF(W32&lt;&gt;"",IF(WEEKDAY(W32)=2,WEEKNUM(W32,21),""),"")</f>
        <v/>
      </c>
      <c r="Y32" s="28">
        <f t="shared" si="17"/>
        <v>46050</v>
      </c>
      <c r="Z32" s="27" t="str">
        <f t="shared" si="204"/>
        <v/>
      </c>
    </row>
    <row r="33" spans="1:26" ht="32.15" customHeight="1" x14ac:dyDescent="0.35">
      <c r="A33" s="28">
        <f t="shared" si="19"/>
        <v>45686</v>
      </c>
      <c r="B33" s="27" t="str">
        <f t="shared" si="0"/>
        <v/>
      </c>
      <c r="C33" s="28" t="str">
        <f>IF(DAY(DATE($A$1,2,DAY(C32)+1))=1," ",DATE($A$1,2,DAY(C32)+1))</f>
        <v xml:space="preserve"> </v>
      </c>
      <c r="D33" s="27" t="e">
        <f t="shared" si="0"/>
        <v>#VALUE!</v>
      </c>
      <c r="E33" s="28">
        <f t="shared" si="21"/>
        <v>45745</v>
      </c>
      <c r="F33" s="27" t="str">
        <f t="shared" si="1"/>
        <v/>
      </c>
      <c r="G33" s="28">
        <f t="shared" si="22"/>
        <v>45776</v>
      </c>
      <c r="H33" s="27" t="str">
        <f t="shared" ref="H33" si="205">IF(G33&lt;&gt;"",IF(WEEKDAY(G33)=2,WEEKNUM(G33,21),""),"")</f>
        <v/>
      </c>
      <c r="I33" s="28">
        <f t="shared" si="3"/>
        <v>45806</v>
      </c>
      <c r="J33" s="27" t="str">
        <f t="shared" ref="J33" si="206">IF(I33&lt;&gt;"",IF(WEEKDAY(I33)=2,WEEKNUM(I33,21),""),"")</f>
        <v/>
      </c>
      <c r="K33" s="28">
        <f t="shared" si="5"/>
        <v>45837</v>
      </c>
      <c r="L33" s="27" t="str">
        <f t="shared" ref="L33" si="207">IF(K33&lt;&gt;"",IF(WEEKDAY(K33)=2,WEEKNUM(K33,21),""),"")</f>
        <v/>
      </c>
      <c r="M33" s="28">
        <f t="shared" si="7"/>
        <v>45867</v>
      </c>
      <c r="N33" s="27" t="str">
        <f t="shared" si="8"/>
        <v/>
      </c>
      <c r="O33" s="28">
        <f t="shared" si="9"/>
        <v>45898</v>
      </c>
      <c r="P33" s="27" t="str">
        <f t="shared" ref="P33" si="208">IF(O33&lt;&gt;"",IF(WEEKDAY(O33)=2,WEEKNUM(O33,21),""),"")</f>
        <v/>
      </c>
      <c r="Q33" s="28">
        <f t="shared" si="11"/>
        <v>45929</v>
      </c>
      <c r="R33" s="27">
        <f t="shared" ref="R33" si="209">IF(Q33&lt;&gt;"",IF(WEEKDAY(Q33)=2,WEEKNUM(Q33,21),""),"")</f>
        <v>40</v>
      </c>
      <c r="S33" s="28">
        <f t="shared" si="13"/>
        <v>45959</v>
      </c>
      <c r="T33" s="27" t="str">
        <f t="shared" ref="T33" si="210">IF(S33&lt;&gt;"",IF(WEEKDAY(S33)=2,WEEKNUM(S33,21),""),"")</f>
        <v/>
      </c>
      <c r="U33" s="28">
        <f t="shared" si="15"/>
        <v>45990</v>
      </c>
      <c r="V33" s="27" t="str">
        <f t="shared" si="16"/>
        <v/>
      </c>
      <c r="W33" s="28">
        <f t="shared" si="17"/>
        <v>46020</v>
      </c>
      <c r="X33" s="27">
        <f t="shared" ref="X33:Z33" si="211">IF(W33&lt;&gt;"",IF(WEEKDAY(W33)=2,WEEKNUM(W33,21),""),"")</f>
        <v>1</v>
      </c>
      <c r="Y33" s="28">
        <f t="shared" si="17"/>
        <v>46051</v>
      </c>
      <c r="Z33" s="27" t="str">
        <f t="shared" si="211"/>
        <v/>
      </c>
    </row>
    <row r="34" spans="1:26" ht="32.15" customHeight="1" x14ac:dyDescent="0.35">
      <c r="A34" s="28">
        <f>A33+1</f>
        <v>45687</v>
      </c>
      <c r="B34" s="27" t="str">
        <f t="shared" si="0"/>
        <v/>
      </c>
      <c r="C34" s="29"/>
      <c r="D34" s="27" t="str">
        <f t="shared" si="0"/>
        <v/>
      </c>
      <c r="E34" s="28">
        <f t="shared" si="21"/>
        <v>45746</v>
      </c>
      <c r="F34" s="27" t="str">
        <f t="shared" si="1"/>
        <v/>
      </c>
      <c r="G34" s="28">
        <f t="shared" si="22"/>
        <v>45777</v>
      </c>
      <c r="H34" s="27" t="str">
        <f t="shared" ref="H34" si="212">IF(G34&lt;&gt;"",IF(WEEKDAY(G34)=2,WEEKNUM(G34,21),""),"")</f>
        <v/>
      </c>
      <c r="I34" s="28">
        <f t="shared" si="3"/>
        <v>45807</v>
      </c>
      <c r="J34" s="27" t="str">
        <f t="shared" ref="J34" si="213">IF(I34&lt;&gt;"",IF(WEEKDAY(I34)=2,WEEKNUM(I34,21),""),"")</f>
        <v/>
      </c>
      <c r="K34" s="28">
        <f t="shared" si="5"/>
        <v>45838</v>
      </c>
      <c r="L34" s="27">
        <f t="shared" ref="L34" si="214">IF(K34&lt;&gt;"",IF(WEEKDAY(K34)=2,WEEKNUM(K34,21),""),"")</f>
        <v>27</v>
      </c>
      <c r="M34" s="28">
        <f t="shared" si="7"/>
        <v>45868</v>
      </c>
      <c r="N34" s="27">
        <f t="shared" si="8"/>
        <v>31</v>
      </c>
      <c r="O34" s="28">
        <f t="shared" si="9"/>
        <v>45899</v>
      </c>
      <c r="P34" s="27" t="str">
        <f t="shared" ref="P34" si="215">IF(O34&lt;&gt;"",IF(WEEKDAY(O34)=2,WEEKNUM(O34,21),""),"")</f>
        <v/>
      </c>
      <c r="Q34" s="28">
        <f t="shared" si="11"/>
        <v>45930</v>
      </c>
      <c r="R34" s="27" t="str">
        <f t="shared" ref="R34" si="216">IF(Q34&lt;&gt;"",IF(WEEKDAY(Q34)=2,WEEKNUM(Q34,21),""),"")</f>
        <v/>
      </c>
      <c r="S34" s="28">
        <f t="shared" si="13"/>
        <v>45960</v>
      </c>
      <c r="T34" s="27" t="str">
        <f t="shared" ref="T34" si="217">IF(S34&lt;&gt;"",IF(WEEKDAY(S34)=2,WEEKNUM(S34,21),""),"")</f>
        <v/>
      </c>
      <c r="U34" s="28">
        <f t="shared" si="15"/>
        <v>45991</v>
      </c>
      <c r="V34" s="27" t="str">
        <f t="shared" si="16"/>
        <v/>
      </c>
      <c r="W34" s="28">
        <f t="shared" si="17"/>
        <v>46021</v>
      </c>
      <c r="X34" s="27" t="str">
        <f t="shared" ref="X34:Z34" si="218">IF(W34&lt;&gt;"",IF(WEEKDAY(W34)=2,WEEKNUM(W34,21),""),"")</f>
        <v/>
      </c>
      <c r="Y34" s="28">
        <f t="shared" si="17"/>
        <v>46052</v>
      </c>
      <c r="Z34" s="27" t="str">
        <f t="shared" si="218"/>
        <v/>
      </c>
    </row>
    <row r="35" spans="1:26" ht="32.15" customHeight="1" thickBot="1" x14ac:dyDescent="0.4">
      <c r="A35" s="30">
        <f t="shared" si="19"/>
        <v>45688</v>
      </c>
      <c r="B35" s="31" t="str">
        <f t="shared" si="0"/>
        <v/>
      </c>
      <c r="C35" s="32"/>
      <c r="D35" s="31" t="str">
        <f t="shared" si="0"/>
        <v/>
      </c>
      <c r="E35" s="30">
        <f>E34+1</f>
        <v>45747</v>
      </c>
      <c r="F35" s="31" t="str">
        <f t="shared" si="1"/>
        <v/>
      </c>
      <c r="G35" s="30"/>
      <c r="H35" s="31" t="str">
        <f t="shared" ref="H35" si="219">IF(G35&lt;&gt;"",IF(WEEKDAY(G35)=2,WEEKNUM(G35,21),""),"")</f>
        <v/>
      </c>
      <c r="I35" s="30">
        <f t="shared" si="3"/>
        <v>45808</v>
      </c>
      <c r="J35" s="31" t="str">
        <f t="shared" ref="J35" si="220">IF(I35&lt;&gt;"",IF(WEEKDAY(I35)=2,WEEKNUM(I35,21),""),"")</f>
        <v/>
      </c>
      <c r="K35" s="30"/>
      <c r="L35" s="31" t="str">
        <f t="shared" ref="L35" si="221">IF(K35&lt;&gt;"",IF(WEEKDAY(K35)=2,WEEKNUM(K35,21),""),"")</f>
        <v/>
      </c>
      <c r="M35" s="30">
        <f t="shared" si="7"/>
        <v>45869</v>
      </c>
      <c r="N35" s="31" t="str">
        <f t="shared" si="8"/>
        <v/>
      </c>
      <c r="O35" s="30">
        <f t="shared" si="9"/>
        <v>45900</v>
      </c>
      <c r="P35" s="31" t="str">
        <f t="shared" ref="P35" si="222">IF(O35&lt;&gt;"",IF(WEEKDAY(O35)=2,WEEKNUM(O35,21),""),"")</f>
        <v/>
      </c>
      <c r="Q35" s="30"/>
      <c r="R35" s="31" t="str">
        <f t="shared" ref="R35" si="223">IF(Q35&lt;&gt;"",IF(WEEKDAY(Q35)=2,WEEKNUM(Q35,21),""),"")</f>
        <v/>
      </c>
      <c r="S35" s="30">
        <f t="shared" si="13"/>
        <v>45961</v>
      </c>
      <c r="T35" s="31" t="str">
        <f t="shared" ref="T35" si="224">IF(S35&lt;&gt;"",IF(WEEKDAY(S35)=2,WEEKNUM(S35,21),""),"")</f>
        <v/>
      </c>
      <c r="U35" s="30"/>
      <c r="V35" s="31" t="str">
        <f t="shared" si="16"/>
        <v/>
      </c>
      <c r="W35" s="30">
        <f t="shared" si="17"/>
        <v>46022</v>
      </c>
      <c r="X35" s="31" t="str">
        <f t="shared" ref="X35:Z35" si="225">IF(W35&lt;&gt;"",IF(WEEKDAY(W35)=2,WEEKNUM(W35,21),""),"")</f>
        <v/>
      </c>
      <c r="Y35" s="30">
        <f t="shared" si="17"/>
        <v>46053</v>
      </c>
      <c r="Z35" s="31" t="str">
        <f t="shared" si="225"/>
        <v/>
      </c>
    </row>
    <row r="36" spans="1:26" x14ac:dyDescent="0.35">
      <c r="A36" s="33"/>
    </row>
  </sheetData>
  <mergeCells count="16">
    <mergeCell ref="Y4:Z4"/>
    <mergeCell ref="A1:B3"/>
    <mergeCell ref="C1:H3"/>
    <mergeCell ref="T3:X3"/>
    <mergeCell ref="A4:B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</mergeCells>
  <conditionalFormatting sqref="A5:A35">
    <cfRule type="expression" dxfId="35" priority="67">
      <formula>(WEEKDAY(A5)=7)</formula>
    </cfRule>
    <cfRule type="expression" dxfId="34" priority="68">
      <formula>(WEEKDAY(A5)=1)</formula>
    </cfRule>
  </conditionalFormatting>
  <conditionalFormatting sqref="B5:B35">
    <cfRule type="expression" dxfId="33" priority="37">
      <formula>(WEEKDAY(A5)=1)</formula>
    </cfRule>
    <cfRule type="expression" dxfId="32" priority="38">
      <formula>(WEEKDAY(A5)=7)</formula>
    </cfRule>
  </conditionalFormatting>
  <conditionalFormatting sqref="C5:C33">
    <cfRule type="expression" dxfId="31" priority="65">
      <formula>(WEEKDAY(C5)=7)</formula>
    </cfRule>
    <cfRule type="expression" dxfId="30" priority="66">
      <formula>(WEEKDAY(C5)=1)</formula>
    </cfRule>
  </conditionalFormatting>
  <conditionalFormatting sqref="D5:D35">
    <cfRule type="expression" dxfId="29" priority="19">
      <formula>(WEEKDAY(C5)=1)</formula>
    </cfRule>
    <cfRule type="expression" dxfId="28" priority="20">
      <formula>(WEEKDAY(C5)=7)</formula>
    </cfRule>
  </conditionalFormatting>
  <conditionalFormatting sqref="E5:E35">
    <cfRule type="expression" dxfId="27" priority="63">
      <formula>(WEEKDAY(E5)=7)</formula>
    </cfRule>
    <cfRule type="expression" dxfId="26" priority="64">
      <formula>(WEEKDAY(E5)=1)</formula>
    </cfRule>
  </conditionalFormatting>
  <conditionalFormatting sqref="F5:F35">
    <cfRule type="expression" dxfId="25" priority="41">
      <formula>(WEEKDAY(E5)=1)</formula>
    </cfRule>
    <cfRule type="expression" dxfId="24" priority="42">
      <formula>(WEEKDAY(E5)=7)</formula>
    </cfRule>
  </conditionalFormatting>
  <conditionalFormatting sqref="G5:G34 K5:K34 Q5:Q34 U5:U34 I5:I35 M5:M35 O5:O35 S5:S35 W5:W35">
    <cfRule type="expression" dxfId="23" priority="45">
      <formula>(WEEKDAY(G5)=7)</formula>
    </cfRule>
    <cfRule type="expression" dxfId="22" priority="46">
      <formula>(WEEKDAY(G5)=1)</formula>
    </cfRule>
  </conditionalFormatting>
  <conditionalFormatting sqref="H5:H35">
    <cfRule type="expression" dxfId="21" priority="17">
      <formula>(WEEKDAY(G5)=1)</formula>
    </cfRule>
    <cfRule type="expression" dxfId="20" priority="18">
      <formula>(WEEKDAY(G5)=7)</formula>
    </cfRule>
  </conditionalFormatting>
  <conditionalFormatting sqref="J5:J35">
    <cfRule type="expression" dxfId="19" priority="15">
      <formula>(WEEKDAY(I5)=1)</formula>
    </cfRule>
    <cfRule type="expression" dxfId="18" priority="16">
      <formula>(WEEKDAY(I5)=7)</formula>
    </cfRule>
  </conditionalFormatting>
  <conditionalFormatting sqref="L5:L35">
    <cfRule type="expression" dxfId="17" priority="13">
      <formula>(WEEKDAY(K5)=1)</formula>
    </cfRule>
    <cfRule type="expression" dxfId="16" priority="14">
      <formula>(WEEKDAY(K5)=7)</formula>
    </cfRule>
  </conditionalFormatting>
  <conditionalFormatting sqref="N5:N35">
    <cfRule type="expression" dxfId="15" priority="31">
      <formula>(WEEKDAY(M5)=1)</formula>
    </cfRule>
    <cfRule type="expression" dxfId="14" priority="32">
      <formula>(WEEKDAY(M5)=7)</formula>
    </cfRule>
  </conditionalFormatting>
  <conditionalFormatting sqref="P5:P35">
    <cfRule type="expression" dxfId="13" priority="11">
      <formula>(WEEKDAY(O5)=1)</formula>
    </cfRule>
    <cfRule type="expression" dxfId="12" priority="12">
      <formula>(WEEKDAY(O5)=7)</formula>
    </cfRule>
  </conditionalFormatting>
  <conditionalFormatting sqref="R5:R35">
    <cfRule type="expression" dxfId="11" priority="9">
      <formula>(WEEKDAY(Q5)=1)</formula>
    </cfRule>
    <cfRule type="expression" dxfId="10" priority="10">
      <formula>(WEEKDAY(Q5)=7)</formula>
    </cfRule>
  </conditionalFormatting>
  <conditionalFormatting sqref="T5:T35">
    <cfRule type="expression" dxfId="9" priority="7">
      <formula>(WEEKDAY(S5)=1)</formula>
    </cfRule>
    <cfRule type="expression" dxfId="8" priority="8">
      <formula>(WEEKDAY(S5)=7)</formula>
    </cfRule>
  </conditionalFormatting>
  <conditionalFormatting sqref="V5:V34">
    <cfRule type="expression" dxfId="7" priority="23">
      <formula>(WEEKDAY(U5)=1)</formula>
    </cfRule>
    <cfRule type="expression" dxfId="6" priority="24">
      <formula>(WEEKDAY(U5)=7)</formula>
    </cfRule>
  </conditionalFormatting>
  <conditionalFormatting sqref="X5:X35">
    <cfRule type="expression" dxfId="5" priority="5">
      <formula>(WEEKDAY(W5)=1)</formula>
    </cfRule>
    <cfRule type="expression" dxfId="4" priority="6">
      <formula>(WEEKDAY(W5)=7)</formula>
    </cfRule>
  </conditionalFormatting>
  <conditionalFormatting sqref="Y5:Y35">
    <cfRule type="expression" dxfId="3" priority="3">
      <formula>(WEEKDAY(Y5)=7)</formula>
    </cfRule>
    <cfRule type="expression" dxfId="2" priority="4">
      <formula>(WEEKDAY(Y5)=1)</formula>
    </cfRule>
  </conditionalFormatting>
  <conditionalFormatting sqref="Z5:Z35">
    <cfRule type="expression" dxfId="1" priority="1">
      <formula>(WEEKDAY(Y5)=1)</formula>
    </cfRule>
    <cfRule type="expression" dxfId="0" priority="2">
      <formula>(WEEKDAY(Y5)=7)</formula>
    </cfRule>
  </conditionalFormatting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Personalplaner</vt:lpstr>
      <vt:lpstr>Feiertage und Ferien</vt:lpstr>
      <vt:lpstr>Jahreskalender</vt:lpstr>
    </vt:vector>
  </TitlesOfParts>
  <Company>www.alle-meine-vorlagen.de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Personalplaner V5.3 - 2025</dc:title>
  <dc:subject>Personalplaner</dc:subject>
  <dc:creator>TM</dc:creator>
  <cp:keywords>Planung</cp:keywords>
  <dc:description>Excel-Vorlage eines einfachen Personalplaners.</dc:description>
  <cp:lastModifiedBy>K&amp;S Schäfer, Moritz</cp:lastModifiedBy>
  <cp:lastPrinted>2025-01-14T07:26:41Z</cp:lastPrinted>
  <dcterms:created xsi:type="dcterms:W3CDTF">2016-06-30T18:29:31Z</dcterms:created>
  <dcterms:modified xsi:type="dcterms:W3CDTF">2025-01-14T09:05:01Z</dcterms:modified>
  <cp:category>Planung</cp:category>
  <cp:version>5.3</cp:version>
</cp:coreProperties>
</file>