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br\Downloads\"/>
    </mc:Choice>
  </mc:AlternateContent>
  <xr:revisionPtr revIDLastSave="0" documentId="13_ncr:1_{C1CFB95E-B138-4245-9E5E-8A8894565A6D}" xr6:coauthVersionLast="47" xr6:coauthVersionMax="47" xr10:uidLastSave="{00000000-0000-0000-0000-000000000000}"/>
  <bookViews>
    <workbookView xWindow="-120" yWindow="-120" windowWidth="38640" windowHeight="21120" xr2:uid="{0A0ECC3B-4F23-4E66-ACCC-8268FC1FD7DC}"/>
  </bookViews>
  <sheets>
    <sheet name="Tabelle1" sheetId="1" r:id="rId1"/>
  </sheets>
  <definedNames>
    <definedName name="_xlcn.WorksheetConnection_Testmappe.xlsxHäuser1" hidden="1">Häuser[]</definedName>
  </definedNames>
  <calcPr calcId="191029"/>
  <pivotCaches>
    <pivotCache cacheId="283" r:id="rId2"/>
    <pivotCache cacheId="295" r:id="rId3"/>
    <pivotCache cacheId="306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Häuser" name="Häuser" connection="WorksheetConnection_Testmappe.xlsx!Häuser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44" i="1"/>
  <c r="C28" i="1"/>
  <c r="C24" i="1"/>
  <c r="C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8400C11-5E38-45B6-A51D-8C58A3EDDFC3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6B02766-24F4-4A59-A8C6-AA23C61A1EDC}" name="WorksheetConnection_Testmappe.xlsx!Häuser" type="102" refreshedVersion="8" minRefreshableVersion="5">
    <extLst>
      <ext xmlns:x15="http://schemas.microsoft.com/office/spreadsheetml/2010/11/main" uri="{DE250136-89BD-433C-8126-D09CA5730AF9}">
        <x15:connection id="Häuser" autoDelete="1">
          <x15:rangePr sourceName="_xlcn.WorksheetConnection_Testmappe.xlsxHäuser1"/>
        </x15:connection>
      </ext>
    </extLst>
  </connection>
</connections>
</file>

<file path=xl/sharedStrings.xml><?xml version="1.0" encoding="utf-8"?>
<sst xmlns="http://schemas.openxmlformats.org/spreadsheetml/2006/main" count="31" uniqueCount="21">
  <si>
    <t>Postleitzahl</t>
  </si>
  <si>
    <t>Zeilenbeschriftungen</t>
  </si>
  <si>
    <t>Gesamtergebnis</t>
  </si>
  <si>
    <t>Häuser</t>
  </si>
  <si>
    <t>Summe von Häuser</t>
  </si>
  <si>
    <t>Suchfeld PLZ</t>
  </si>
  <si>
    <t>Rückgabeformel einfach</t>
  </si>
  <si>
    <t>Test Anzahl Häuser</t>
  </si>
  <si>
    <t>Test Anzahl Postleitzahlen</t>
  </si>
  <si>
    <t>Anzahl verschiedene Häuser</t>
  </si>
  <si>
    <t>Rückgabeformel einfach fuktioniert nicht</t>
  </si>
  <si>
    <t>PIVOTDATENZUORDNEN("Häuser";$E$3;"Postleitzahl";B13)</t>
  </si>
  <si>
    <t>PIVOTDATENZUORDNEN("Häuser";$E$24;"Postleitzahl";B27)</t>
  </si>
  <si>
    <t>PIVOTDATENZUORDNEN("[Measures].[Anzahl verschiedene Häuser]";$E$24;"[Häuser].[Postleitzahl]";"[Häuser].[Postleitzahl].&amp;[" &amp; B31 &amp; "]")</t>
  </si>
  <si>
    <t>Rückgabeformel "kompliziert" funktioniert</t>
  </si>
  <si>
    <t>Tabelle von oben</t>
  </si>
  <si>
    <t>Test Anzahl Postleitzahlen 2 (Umbenennung)</t>
  </si>
  <si>
    <t>Anzahl</t>
  </si>
  <si>
    <t>PIVOTDATENZUORDNEN("Häuser";$E$44;"Postleitzahl";B47)</t>
  </si>
  <si>
    <t>PIVOTDATENZUORDNEN("[Measures].[Anzahl]";$E$44;"[Häuser].[Postleitzahl]";"[Häuser].[Postleitzahl].&amp;[" &amp; B51 &amp; "]")</t>
  </si>
  <si>
    <t>Rückgabeformel "kompliziert" funktioniert nicht mehr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</si>
</sst>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4" borderId="0" xfId="0" applyFill="1"/>
    <xf numFmtId="0" fontId="2" fillId="4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2.xml"/><Relationship Id="rId7" Type="http://schemas.openxmlformats.org/officeDocument/2006/relationships/styles" Target="style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3.xml"/><Relationship Id="rId9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20</xdr:row>
      <xdr:rowOff>9525</xdr:rowOff>
    </xdr:from>
    <xdr:to>
      <xdr:col>12</xdr:col>
      <xdr:colOff>10057</xdr:colOff>
      <xdr:row>32</xdr:row>
      <xdr:rowOff>133692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8AAC8E6-6C66-0D4B-4E78-C548D3C6A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400" y="4886325"/>
          <a:ext cx="3810532" cy="2448267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20</xdr:row>
      <xdr:rowOff>0</xdr:rowOff>
    </xdr:from>
    <xdr:to>
      <xdr:col>17</xdr:col>
      <xdr:colOff>295824</xdr:colOff>
      <xdr:row>35</xdr:row>
      <xdr:rowOff>181404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80E704E-B786-551D-5E8C-1C6FBB1C0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68325" y="4876800"/>
          <a:ext cx="3934374" cy="3077004"/>
        </a:xfrm>
        <a:prstGeom prst="rect">
          <a:avLst/>
        </a:prstGeom>
      </xdr:spPr>
    </xdr:pic>
    <xdr:clientData/>
  </xdr:twoCellAnchor>
  <xdr:twoCellAnchor editAs="oneCell">
    <xdr:from>
      <xdr:col>6</xdr:col>
      <xdr:colOff>1438275</xdr:colOff>
      <xdr:row>39</xdr:row>
      <xdr:rowOff>152400</xdr:rowOff>
    </xdr:from>
    <xdr:to>
      <xdr:col>12</xdr:col>
      <xdr:colOff>86274</xdr:colOff>
      <xdr:row>55</xdr:row>
      <xdr:rowOff>124252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2FDB387-D838-975C-C022-48C397432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67875" y="8924925"/>
          <a:ext cx="3934374" cy="305795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nri Brumme" refreshedDate="45692.705411574076" createdVersion="8" refreshedVersion="8" minRefreshableVersion="3" recordCount="6" xr:uid="{163F1493-CB7D-41ED-9B1C-01E78CF322ED}">
  <cacheSource type="worksheet">
    <worksheetSource name="Häuser"/>
  </cacheSource>
  <cacheFields count="2">
    <cacheField name="Postleitzahl" numFmtId="0">
      <sharedItems containsSemiMixedTypes="0" containsString="0" containsNumber="1" containsInteger="1" minValue="12345" maxValue="56789" count="5">
        <n v="12345"/>
        <n v="23456"/>
        <n v="34567"/>
        <n v="45678"/>
        <n v="56789"/>
      </sharedItems>
    </cacheField>
    <cacheField name="Häuser" numFmtId="0">
      <sharedItems containsSemiMixedTypes="0" containsString="0" containsNumber="1" containsInteger="1" minValue="1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Henri Brumme" refreshedDate="45692.716287037038" backgroundQuery="1" createdVersion="8" refreshedVersion="8" minRefreshableVersion="3" recordCount="0" supportSubquery="1" supportAdvancedDrill="1" xr:uid="{6A04E756-54DD-4125-A393-C7FF4DF5B4CD}">
  <cacheSource type="external" connectionId="1"/>
  <cacheFields count="2">
    <cacheField name="[Häuser].[Postleitzahl].[Postleitzahl]" caption="Postleitzahl" numFmtId="0" level="1">
      <sharedItems containsSemiMixedTypes="0" containsString="0" containsNumber="1" containsInteger="1" minValue="12345" maxValue="56789" count="5">
        <n v="12345"/>
        <n v="23456"/>
        <n v="34567"/>
        <n v="45678"/>
        <n v="56789"/>
      </sharedItems>
      <extLst>
        <ext xmlns:x15="http://schemas.microsoft.com/office/spreadsheetml/2010/11/main" uri="{4F2E5C28-24EA-4eb8-9CBF-B6C8F9C3D259}">
          <x15:cachedUniqueNames>
            <x15:cachedUniqueName index="0" name="[Häuser].[Postleitzahl].&amp;[12345]"/>
            <x15:cachedUniqueName index="1" name="[Häuser].[Postleitzahl].&amp;[23456]"/>
            <x15:cachedUniqueName index="2" name="[Häuser].[Postleitzahl].&amp;[34567]"/>
            <x15:cachedUniqueName index="3" name="[Häuser].[Postleitzahl].&amp;[45678]"/>
            <x15:cachedUniqueName index="4" name="[Häuser].[Postleitzahl].&amp;[56789]"/>
          </x15:cachedUniqueNames>
        </ext>
      </extLst>
    </cacheField>
    <cacheField name="[Measures].[Anzahl verschiedene Häuser]" caption="Anzahl verschiedene Häuser" numFmtId="0" hierarchy="5" level="32767"/>
  </cacheFields>
  <cacheHierarchies count="6">
    <cacheHierarchy uniqueName="[Häuser].[Postleitzahl]" caption="Postleitzahl" attribute="1" defaultMemberUniqueName="[Häuser].[Postleitzahl].[All]" allUniqueName="[Häuser].[Postleitzahl].[All]" dimensionUniqueName="[Häuser]" displayFolder="" count="2" memberValueDatatype="20" unbalanced="0">
      <fieldsUsage count="2">
        <fieldUsage x="-1"/>
        <fieldUsage x="0"/>
      </fieldsUsage>
    </cacheHierarchy>
    <cacheHierarchy uniqueName="[Häuser].[Häuser]" caption="Häuser" attribute="1" defaultMemberUniqueName="[Häuser].[Häuser].[All]" allUniqueName="[Häuser].[Häuser].[All]" dimensionUniqueName="[Häuser]" displayFolder="" count="0" memberValueDatatype="20" unbalanced="0"/>
    <cacheHierarchy uniqueName="[Measures].[__XL_Count Häuser]" caption="__XL_Count Häuser" measure="1" displayFolder="" measureGroup="Häuser" count="0" hidden="1"/>
    <cacheHierarchy uniqueName="[Measures].[__No measures defined]" caption="__No measures defined" measure="1" displayFolder="" count="0" hidden="1"/>
    <cacheHierarchy uniqueName="[Measures].[Summe von Häuser]" caption="Summe von Häuser" measure="1" displayFolder="" measureGroup="Häuser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Anzahl verschiedene Häuser]" caption="Anzahl verschiedene Häuser" measure="1" displayFolder="" measureGroup="Häuser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2">
    <dimension name="Häuser" uniqueName="[Häuser]" caption="Häuser"/>
    <dimension measure="1" name="Measures" uniqueName="[Measures]" caption="Measures"/>
  </dimensions>
  <measureGroups count="1">
    <measureGroup name="Häuser" caption="Häuser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Henri Brumme" refreshedDate="45692.739854513886" backgroundQuery="1" createdVersion="8" refreshedVersion="8" minRefreshableVersion="3" recordCount="0" supportSubquery="1" supportAdvancedDrill="1" xr:uid="{EEC06D30-BC45-44C9-B5B2-E7288574E472}">
  <cacheSource type="external" connectionId="1"/>
  <cacheFields count="2">
    <cacheField name="[Häuser].[Postleitzahl].[Postleitzahl]" caption="Postleitzahl" numFmtId="0" level="1">
      <sharedItems containsSemiMixedTypes="0" containsString="0" containsNumber="1" containsInteger="1" minValue="12345" maxValue="56789" count="5">
        <n v="12345"/>
        <n v="23456"/>
        <n v="34567"/>
        <n v="45678"/>
        <n v="56789"/>
      </sharedItems>
      <extLst>
        <ext xmlns:x15="http://schemas.microsoft.com/office/spreadsheetml/2010/11/main" uri="{4F2E5C28-24EA-4eb8-9CBF-B6C8F9C3D259}">
          <x15:cachedUniqueNames>
            <x15:cachedUniqueName index="0" name="[Häuser].[Postleitzahl].&amp;[12345]"/>
            <x15:cachedUniqueName index="1" name="[Häuser].[Postleitzahl].&amp;[23456]"/>
            <x15:cachedUniqueName index="2" name="[Häuser].[Postleitzahl].&amp;[34567]"/>
            <x15:cachedUniqueName index="3" name="[Häuser].[Postleitzahl].&amp;[45678]"/>
            <x15:cachedUniqueName index="4" name="[Häuser].[Postleitzahl].&amp;[56789]"/>
          </x15:cachedUniqueNames>
        </ext>
      </extLst>
    </cacheField>
    <cacheField name="[Measures].[Anzahl verschiedene Häuser]" caption="Anzahl verschiedene Häuser" numFmtId="0" hierarchy="5" level="32767"/>
  </cacheFields>
  <cacheHierarchies count="6">
    <cacheHierarchy uniqueName="[Häuser].[Postleitzahl]" caption="Postleitzahl" attribute="1" defaultMemberUniqueName="[Häuser].[Postleitzahl].[All]" allUniqueName="[Häuser].[Postleitzahl].[All]" dimensionUniqueName="[Häuser]" displayFolder="" count="2" memberValueDatatype="20" unbalanced="0">
      <fieldsUsage count="2">
        <fieldUsage x="-1"/>
        <fieldUsage x="0"/>
      </fieldsUsage>
    </cacheHierarchy>
    <cacheHierarchy uniqueName="[Häuser].[Häuser]" caption="Häuser" attribute="1" defaultMemberUniqueName="[Häuser].[Häuser].[All]" allUniqueName="[Häuser].[Häuser].[All]" dimensionUniqueName="[Häuser]" displayFolder="" count="0" memberValueDatatype="20" unbalanced="0"/>
    <cacheHierarchy uniqueName="[Measures].[__XL_Count Häuser]" caption="__XL_Count Häuser" measure="1" displayFolder="" measureGroup="Häuser" count="0" hidden="1"/>
    <cacheHierarchy uniqueName="[Measures].[__No measures defined]" caption="__No measures defined" measure="1" displayFolder="" count="0" hidden="1"/>
    <cacheHierarchy uniqueName="[Measures].[Summe von Häuser]" caption="Summe von Häuser" measure="1" displayFolder="" measureGroup="Häuser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Anzahl verschiedene Häuser]" caption="Anzahl verschiedene Häuser" measure="1" displayFolder="" measureGroup="Häuser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2">
    <dimension name="Häuser" uniqueName="[Häuser]" caption="Häuser"/>
    <dimension measure="1" name="Measures" uniqueName="[Measures]" caption="Measures"/>
  </dimensions>
  <measureGroups count="1">
    <measureGroup name="Häuser" caption="Häuser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n v="1"/>
  </r>
  <r>
    <x v="1"/>
    <n v="2"/>
  </r>
  <r>
    <x v="0"/>
    <n v="1"/>
  </r>
  <r>
    <x v="2"/>
    <n v="3"/>
  </r>
  <r>
    <x v="3"/>
    <n v="2"/>
  </r>
  <r>
    <x v="4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0F0BD3-4949-43E0-8E82-BFB422113DC6}" name="PivotTable11" cacheId="306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E41:F47" firstHeaderRow="1" firstDataRow="1" firstDataCol="1"/>
  <pivotFields count="2"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subtotalTop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Anzahl" fld="1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6"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nzahl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Testmappe.xlsx!Häuser">
        <x15:activeTabTopLevelEntity name="[Häuse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EB752A-69EA-409A-A740-C03815B83930}" name="PivotTable10" cacheId="295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E21:F27" firstHeaderRow="1" firstDataRow="1" firstDataCol="1"/>
  <pivotFields count="2"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subtotalTop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Anzahl verschiedene Häuser" fld="1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6"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nzahl verschiedene Häuser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Testmappe.xlsx!Häuser">
        <x15:activeTabTopLevelEntity name="[Häuse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568491-DA87-42B5-995C-C15DEAB8C380}" name="PivotTable9" cacheId="283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E3:F9" firstHeaderRow="1" firstDataRow="1" firstDataCol="1"/>
  <pivotFields count="2">
    <pivotField axis="axisRow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me von Häuser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F672DB-05DF-4640-B076-41C69007E169}" name="Häuser" displayName="Häuser" ref="B3:C9" totalsRowShown="0">
  <autoFilter ref="B3:C9" xr:uid="{B0F672DB-05DF-4640-B076-41C69007E169}"/>
  <tableColumns count="2">
    <tableColumn id="1" xr3:uid="{16BDD1C6-5515-49B5-AB57-50BFE4464012}" name="Postleitzahl"/>
    <tableColumn id="3" xr3:uid="{2A3DFB07-2A06-4648-AFFD-1AB6706888C2}" name="Häuser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FA99-0BB4-448E-AF66-36487F6FDD58}">
  <dimension ref="A1:U100"/>
  <sheetViews>
    <sheetView tabSelected="1" workbookViewId="0"/>
  </sheetViews>
  <sheetFormatPr baseColWidth="10" defaultColWidth="0" defaultRowHeight="15" zeroHeight="1" x14ac:dyDescent="0.25"/>
  <cols>
    <col min="1" max="1" width="2.7109375" style="8" customWidth="1"/>
    <col min="2" max="2" width="13.7109375" bestFit="1" customWidth="1"/>
    <col min="3" max="3" width="38" bestFit="1" customWidth="1"/>
    <col min="4" max="4" width="20.140625" style="8" customWidth="1"/>
    <col min="5" max="5" width="24.7109375" customWidth="1"/>
    <col min="6" max="6" width="26.42578125" bestFit="1" customWidth="1"/>
    <col min="7" max="7" width="22.140625" style="8" customWidth="1"/>
    <col min="8" max="21" width="11.42578125" style="8" customWidth="1"/>
    <col min="22" max="16384" width="11.42578125" hidden="1"/>
  </cols>
  <sheetData>
    <row r="1" spans="2:6" ht="33.75" x14ac:dyDescent="0.5">
      <c r="B1" s="9" t="s">
        <v>7</v>
      </c>
      <c r="C1" s="9"/>
      <c r="E1" s="8"/>
      <c r="F1" s="8"/>
    </row>
    <row r="2" spans="2:6" x14ac:dyDescent="0.25">
      <c r="B2" s="8"/>
      <c r="C2" s="8"/>
      <c r="E2" s="8"/>
      <c r="F2" s="8"/>
    </row>
    <row r="3" spans="2:6" x14ac:dyDescent="0.25">
      <c r="B3" t="s">
        <v>0</v>
      </c>
      <c r="C3" t="s">
        <v>3</v>
      </c>
      <c r="E3" s="1" t="s">
        <v>1</v>
      </c>
      <c r="F3" t="s">
        <v>4</v>
      </c>
    </row>
    <row r="4" spans="2:6" x14ac:dyDescent="0.25">
      <c r="B4">
        <v>12345</v>
      </c>
      <c r="C4">
        <v>1</v>
      </c>
      <c r="E4" s="2">
        <v>12345</v>
      </c>
      <c r="F4" s="3">
        <v>2</v>
      </c>
    </row>
    <row r="5" spans="2:6" x14ac:dyDescent="0.25">
      <c r="B5">
        <v>23456</v>
      </c>
      <c r="C5">
        <v>2</v>
      </c>
      <c r="E5" s="2">
        <v>23456</v>
      </c>
      <c r="F5" s="3">
        <v>2</v>
      </c>
    </row>
    <row r="6" spans="2:6" x14ac:dyDescent="0.25">
      <c r="B6">
        <v>12345</v>
      </c>
      <c r="C6">
        <v>1</v>
      </c>
      <c r="E6" s="2">
        <v>34567</v>
      </c>
      <c r="F6" s="3">
        <v>3</v>
      </c>
    </row>
    <row r="7" spans="2:6" x14ac:dyDescent="0.25">
      <c r="B7">
        <v>34567</v>
      </c>
      <c r="C7">
        <v>3</v>
      </c>
      <c r="E7" s="2">
        <v>45678</v>
      </c>
      <c r="F7" s="3">
        <v>2</v>
      </c>
    </row>
    <row r="8" spans="2:6" x14ac:dyDescent="0.25">
      <c r="B8">
        <v>45678</v>
      </c>
      <c r="C8">
        <v>2</v>
      </c>
      <c r="E8" s="2">
        <v>56789</v>
      </c>
      <c r="F8" s="3">
        <v>1</v>
      </c>
    </row>
    <row r="9" spans="2:6" x14ac:dyDescent="0.25">
      <c r="B9">
        <v>56789</v>
      </c>
      <c r="C9">
        <v>1</v>
      </c>
      <c r="E9" s="2" t="s">
        <v>2</v>
      </c>
      <c r="F9" s="3">
        <v>10</v>
      </c>
    </row>
    <row r="10" spans="2:6" x14ac:dyDescent="0.25">
      <c r="E10" s="8"/>
      <c r="F10" s="8"/>
    </row>
    <row r="11" spans="2:6" x14ac:dyDescent="0.25">
      <c r="E11" s="8"/>
      <c r="F11" s="8"/>
    </row>
    <row r="12" spans="2:6" ht="15.75" thickBot="1" x14ac:dyDescent="0.3">
      <c r="B12" t="s">
        <v>5</v>
      </c>
      <c r="C12" t="s">
        <v>6</v>
      </c>
      <c r="E12" s="8"/>
      <c r="F12" s="8"/>
    </row>
    <row r="13" spans="2:6" ht="15.75" thickBot="1" x14ac:dyDescent="0.3">
      <c r="B13" s="4">
        <v>12345</v>
      </c>
      <c r="C13" s="6">
        <f>GETPIVOTDATA("Häuser",$E$3,"Postleitzahl",B13)</f>
        <v>2</v>
      </c>
      <c r="E13" s="8"/>
      <c r="F13" s="8"/>
    </row>
    <row r="14" spans="2:6" x14ac:dyDescent="0.25">
      <c r="C14" t="s">
        <v>11</v>
      </c>
      <c r="E14" s="8"/>
      <c r="F14" s="8"/>
    </row>
    <row r="15" spans="2:6" x14ac:dyDescent="0.25">
      <c r="E15" s="8"/>
      <c r="F15" s="8"/>
    </row>
    <row r="16" spans="2:6" s="8" customFormat="1" x14ac:dyDescent="0.25"/>
    <row r="17" spans="2:6" s="8" customFormat="1" x14ac:dyDescent="0.25"/>
    <row r="18" spans="2:6" s="8" customFormat="1" x14ac:dyDescent="0.25"/>
    <row r="19" spans="2:6" s="8" customFormat="1" ht="33.75" x14ac:dyDescent="0.5">
      <c r="B19" s="9" t="s">
        <v>8</v>
      </c>
      <c r="C19" s="9"/>
      <c r="D19" s="9"/>
      <c r="E19" s="9"/>
    </row>
    <row r="20" spans="2:6" x14ac:dyDescent="0.25"/>
    <row r="21" spans="2:6" x14ac:dyDescent="0.25">
      <c r="B21" s="5" t="s">
        <v>15</v>
      </c>
      <c r="E21" s="1" t="s">
        <v>1</v>
      </c>
      <c r="F21" t="s">
        <v>9</v>
      </c>
    </row>
    <row r="22" spans="2:6" x14ac:dyDescent="0.25">
      <c r="E22" s="2">
        <v>12345</v>
      </c>
      <c r="F22" s="3">
        <v>1</v>
      </c>
    </row>
    <row r="23" spans="2:6" ht="15.75" thickBot="1" x14ac:dyDescent="0.3">
      <c r="B23" t="s">
        <v>5</v>
      </c>
      <c r="C23" t="s">
        <v>10</v>
      </c>
      <c r="E23" s="2">
        <v>23456</v>
      </c>
      <c r="F23" s="3">
        <v>1</v>
      </c>
    </row>
    <row r="24" spans="2:6" ht="15.75" thickBot="1" x14ac:dyDescent="0.3">
      <c r="B24" s="4">
        <v>12345</v>
      </c>
      <c r="C24" s="7" t="e">
        <f>GETPIVOTDATA("Häuser",$E$21,"Postleitzahl",B24)</f>
        <v>#REF!</v>
      </c>
      <c r="E24" s="2">
        <v>34567</v>
      </c>
      <c r="F24" s="3">
        <v>1</v>
      </c>
    </row>
    <row r="25" spans="2:6" x14ac:dyDescent="0.25">
      <c r="C25" t="s">
        <v>12</v>
      </c>
      <c r="E25" s="2">
        <v>45678</v>
      </c>
      <c r="F25" s="3">
        <v>1</v>
      </c>
    </row>
    <row r="26" spans="2:6" x14ac:dyDescent="0.25">
      <c r="E26" s="2">
        <v>56789</v>
      </c>
      <c r="F26" s="3">
        <v>1</v>
      </c>
    </row>
    <row r="27" spans="2:6" ht="15.75" thickBot="1" x14ac:dyDescent="0.3">
      <c r="B27" t="s">
        <v>5</v>
      </c>
      <c r="C27" t="s">
        <v>14</v>
      </c>
      <c r="E27" s="2" t="s">
        <v>2</v>
      </c>
      <c r="F27" s="3">
        <v>3</v>
      </c>
    </row>
    <row r="28" spans="2:6" ht="15.75" thickBot="1" x14ac:dyDescent="0.3">
      <c r="B28" s="4">
        <v>12345</v>
      </c>
      <c r="C28" s="6">
        <f>GETPIVOTDATA("[Measures].[Anzahl verschiedene Häuser]",$E$21,"[Häuser].[Postleitzahl]","[Häuser].[Postleitzahl].&amp;[" &amp; B28 &amp; "]")</f>
        <v>1</v>
      </c>
      <c r="E28" s="8"/>
      <c r="F28" s="8"/>
    </row>
    <row r="29" spans="2:6" x14ac:dyDescent="0.25">
      <c r="C29" t="s">
        <v>13</v>
      </c>
      <c r="E29" s="8"/>
      <c r="F29" s="8"/>
    </row>
    <row r="30" spans="2:6" x14ac:dyDescent="0.25">
      <c r="E30" s="8"/>
      <c r="F30" s="8"/>
    </row>
    <row r="31" spans="2:6" s="8" customFormat="1" x14ac:dyDescent="0.25"/>
    <row r="32" spans="2:6" s="8" customFormat="1" x14ac:dyDescent="0.25"/>
    <row r="33" spans="2:6" s="8" customFormat="1" x14ac:dyDescent="0.25"/>
    <row r="34" spans="2:6" s="8" customFormat="1" x14ac:dyDescent="0.25"/>
    <row r="35" spans="2:6" s="8" customFormat="1" x14ac:dyDescent="0.25"/>
    <row r="36" spans="2:6" s="8" customFormat="1" x14ac:dyDescent="0.25"/>
    <row r="37" spans="2:6" s="8" customFormat="1" x14ac:dyDescent="0.25"/>
    <row r="38" spans="2:6" s="8" customFormat="1" x14ac:dyDescent="0.25"/>
    <row r="39" spans="2:6" s="8" customFormat="1" ht="33.75" x14ac:dyDescent="0.5">
      <c r="B39" s="9" t="s">
        <v>16</v>
      </c>
      <c r="C39" s="9"/>
      <c r="D39" s="9"/>
      <c r="E39" s="9"/>
    </row>
    <row r="40" spans="2:6" x14ac:dyDescent="0.25"/>
    <row r="41" spans="2:6" x14ac:dyDescent="0.25">
      <c r="B41" s="5" t="s">
        <v>15</v>
      </c>
      <c r="E41" s="1" t="s">
        <v>1</v>
      </c>
      <c r="F41" t="s">
        <v>17</v>
      </c>
    </row>
    <row r="42" spans="2:6" x14ac:dyDescent="0.25">
      <c r="E42" s="2">
        <v>12345</v>
      </c>
      <c r="F42" s="3">
        <v>1</v>
      </c>
    </row>
    <row r="43" spans="2:6" ht="15.75" thickBot="1" x14ac:dyDescent="0.3">
      <c r="B43" t="s">
        <v>5</v>
      </c>
      <c r="C43" t="s">
        <v>10</v>
      </c>
      <c r="E43" s="2">
        <v>23456</v>
      </c>
      <c r="F43" s="3">
        <v>1</v>
      </c>
    </row>
    <row r="44" spans="2:6" ht="15.75" thickBot="1" x14ac:dyDescent="0.3">
      <c r="B44" s="4">
        <v>12345</v>
      </c>
      <c r="C44" s="7" t="e">
        <f>GETPIVOTDATA("Häuser",$E$41,"Postleitzahl",B44)</f>
        <v>#REF!</v>
      </c>
      <c r="E44" s="2">
        <v>34567</v>
      </c>
      <c r="F44" s="3">
        <v>1</v>
      </c>
    </row>
    <row r="45" spans="2:6" x14ac:dyDescent="0.25">
      <c r="C45" t="s">
        <v>18</v>
      </c>
      <c r="E45" s="2">
        <v>45678</v>
      </c>
      <c r="F45" s="3">
        <v>1</v>
      </c>
    </row>
    <row r="46" spans="2:6" x14ac:dyDescent="0.25">
      <c r="E46" s="2">
        <v>56789</v>
      </c>
      <c r="F46" s="3">
        <v>1</v>
      </c>
    </row>
    <row r="47" spans="2:6" ht="15.75" thickBot="1" x14ac:dyDescent="0.3">
      <c r="B47" t="s">
        <v>5</v>
      </c>
      <c r="C47" t="s">
        <v>20</v>
      </c>
      <c r="E47" s="2" t="s">
        <v>2</v>
      </c>
      <c r="F47" s="3">
        <v>3</v>
      </c>
    </row>
    <row r="48" spans="2:6" ht="15.75" thickBot="1" x14ac:dyDescent="0.3">
      <c r="B48" s="4">
        <v>12345</v>
      </c>
      <c r="C48" s="7" t="e">
        <f>GETPIVOTDATA("[Measures].[Anzahl]",$E$41,"[Häuser].[Postleitzahl]","[Häuser].[Postleitzahl].&amp;[" &amp; B48 &amp; "]")</f>
        <v>#REF!</v>
      </c>
      <c r="E48" s="8"/>
      <c r="F48" s="8"/>
    </row>
    <row r="49" spans="3:3" s="8" customFormat="1" x14ac:dyDescent="0.25">
      <c r="C49" s="8" t="s">
        <v>19</v>
      </c>
    </row>
    <row r="50" spans="3:3" s="8" customFormat="1" x14ac:dyDescent="0.25"/>
    <row r="51" spans="3:3" s="8" customFormat="1" x14ac:dyDescent="0.25"/>
    <row r="52" spans="3:3" s="8" customFormat="1" x14ac:dyDescent="0.25"/>
    <row r="53" spans="3:3" s="8" customFormat="1" x14ac:dyDescent="0.25"/>
    <row r="54" spans="3:3" s="8" customFormat="1" x14ac:dyDescent="0.25"/>
    <row r="55" spans="3:3" s="8" customFormat="1" x14ac:dyDescent="0.25"/>
    <row r="56" spans="3:3" s="8" customFormat="1" x14ac:dyDescent="0.25"/>
    <row r="57" spans="3:3" s="8" customFormat="1" x14ac:dyDescent="0.25"/>
    <row r="58" spans="3:3" s="8" customFormat="1" x14ac:dyDescent="0.25"/>
    <row r="59" spans="3:3" s="8" customFormat="1" x14ac:dyDescent="0.25"/>
    <row r="60" spans="3:3" s="8" customFormat="1" x14ac:dyDescent="0.25"/>
    <row r="61" spans="3:3" s="8" customFormat="1" x14ac:dyDescent="0.25"/>
    <row r="62" spans="3:3" s="8" customFormat="1" x14ac:dyDescent="0.25"/>
    <row r="63" spans="3:3" s="8" customFormat="1" x14ac:dyDescent="0.25"/>
    <row r="64" spans="3:3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x14ac:dyDescent="0.25"/>
    <row r="99" x14ac:dyDescent="0.25"/>
    <row r="100" x14ac:dyDescent="0.25"/>
  </sheetData>
  <mergeCells count="3">
    <mergeCell ref="B1:C1"/>
    <mergeCell ref="B19:E19"/>
    <mergeCell ref="B39:E39"/>
  </mergeCells>
  <pageMargins left="0.7" right="0.7" top="0.78740157499999996" bottom="0.78740157499999996" header="0.3" footer="0.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T-Systems Multimedia Solutions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Brumme, Henri</dc:creator>
  <cp:lastModifiedBy>Brumme, Henri</cp:lastModifiedBy>
  <dcterms:created xsi:type="dcterms:W3CDTF">2025-02-04T15:51:57Z</dcterms:created>
  <dcterms:modified xsi:type="dcterms:W3CDTF">2025-02-04T16:52:36Z</dcterms:modified>
</cp:coreProperties>
</file>