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C:\Users\GERBERA\Downloads\"/>
    </mc:Choice>
  </mc:AlternateContent>
  <xr:revisionPtr revIDLastSave="0" documentId="13_ncr:1_{184D011F-5829-4ED3-A04C-1642245ABBF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" i="1" l="1"/>
  <c r="O4" i="1"/>
  <c r="O3" i="1"/>
  <c r="T5" i="1"/>
  <c r="T4" i="1"/>
  <c r="T3" i="1"/>
  <c r="Y5" i="1"/>
  <c r="Y4" i="1"/>
  <c r="Y3" i="1"/>
  <c r="AD5" i="1"/>
  <c r="AD4" i="1"/>
  <c r="AD3" i="1"/>
  <c r="AI5" i="1"/>
  <c r="AI4" i="1"/>
  <c r="AI3" i="1"/>
  <c r="AN5" i="1"/>
  <c r="AN4" i="1"/>
  <c r="AN3" i="1"/>
  <c r="AS5" i="1"/>
  <c r="AS4" i="1"/>
  <c r="AS3" i="1"/>
  <c r="AX5" i="1"/>
  <c r="AX4" i="1"/>
  <c r="AX3" i="1"/>
  <c r="BC5" i="1"/>
  <c r="BC4" i="1"/>
  <c r="BC3" i="1"/>
  <c r="BH5" i="1"/>
  <c r="BH4" i="1"/>
  <c r="BH3" i="1"/>
  <c r="BM5" i="1"/>
  <c r="BM4" i="1"/>
  <c r="BM3" i="1"/>
  <c r="BR5" i="1"/>
  <c r="BR4" i="1"/>
  <c r="BR3" i="1"/>
  <c r="BW5" i="1"/>
  <c r="BW4" i="1"/>
  <c r="BW3" i="1"/>
  <c r="CB5" i="1"/>
  <c r="CB4" i="1"/>
  <c r="CB3" i="1"/>
  <c r="CG5" i="1"/>
  <c r="CG4" i="1"/>
  <c r="CG3" i="1"/>
  <c r="CL5" i="1"/>
  <c r="CL4" i="1"/>
  <c r="CL3" i="1"/>
  <c r="CQ5" i="1"/>
  <c r="CQ4" i="1"/>
  <c r="CQ3" i="1"/>
  <c r="CV5" i="1"/>
  <c r="CV4" i="1"/>
  <c r="CV3" i="1"/>
  <c r="DA5" i="1"/>
  <c r="DA4" i="1"/>
  <c r="DA3" i="1"/>
  <c r="DF5" i="1"/>
  <c r="DF4" i="1"/>
  <c r="DF3" i="1"/>
  <c r="DK5" i="1"/>
  <c r="DK4" i="1"/>
  <c r="DK3" i="1"/>
  <c r="DP5" i="1"/>
  <c r="DP4" i="1"/>
  <c r="DP3" i="1"/>
  <c r="DU5" i="1"/>
  <c r="DU4" i="1"/>
  <c r="DU3" i="1"/>
  <c r="DZ5" i="1"/>
  <c r="DZ4" i="1"/>
  <c r="DZ3" i="1"/>
  <c r="EE5" i="1"/>
  <c r="EE4" i="1"/>
  <c r="EE3" i="1"/>
  <c r="EJ5" i="1"/>
  <c r="EJ4" i="1"/>
  <c r="EJ3" i="1"/>
  <c r="EO5" i="1"/>
  <c r="EO4" i="1"/>
  <c r="EO3" i="1"/>
  <c r="ET5" i="1"/>
  <c r="ET4" i="1"/>
  <c r="ET3" i="1"/>
  <c r="EY5" i="1"/>
  <c r="EY4" i="1"/>
  <c r="EY3" i="1"/>
  <c r="FD5" i="1"/>
  <c r="FD4" i="1"/>
  <c r="FD3" i="1"/>
  <c r="FI5" i="1"/>
  <c r="FI4" i="1"/>
  <c r="FI3" i="1"/>
  <c r="FN5" i="1"/>
  <c r="FL5" i="1"/>
  <c r="FM5" i="1" s="1"/>
  <c r="FG5" i="1"/>
  <c r="FH5" i="1" s="1"/>
  <c r="FB5" i="1"/>
  <c r="FC5" i="1" s="1"/>
  <c r="EW5" i="1"/>
  <c r="EX5" i="1" s="1"/>
  <c r="ER5" i="1"/>
  <c r="ES5" i="1" s="1"/>
  <c r="EM5" i="1"/>
  <c r="EN5" i="1" s="1"/>
  <c r="EH5" i="1"/>
  <c r="EI5" i="1" s="1"/>
  <c r="EC5" i="1"/>
  <c r="ED5" i="1" s="1"/>
  <c r="DX5" i="1"/>
  <c r="DY5" i="1" s="1"/>
  <c r="DS5" i="1"/>
  <c r="DT5" i="1" s="1"/>
  <c r="DN5" i="1"/>
  <c r="DO5" i="1" s="1"/>
  <c r="DI5" i="1"/>
  <c r="DJ5" i="1" s="1"/>
  <c r="DD5" i="1"/>
  <c r="DE5" i="1" s="1"/>
  <c r="CY5" i="1"/>
  <c r="CZ5" i="1" s="1"/>
  <c r="CT5" i="1"/>
  <c r="CU5" i="1" s="1"/>
  <c r="CO5" i="1"/>
  <c r="CP5" i="1" s="1"/>
  <c r="CJ5" i="1"/>
  <c r="CK5" i="1" s="1"/>
  <c r="CE5" i="1"/>
  <c r="CF5" i="1" s="1"/>
  <c r="BZ5" i="1"/>
  <c r="CA5" i="1" s="1"/>
  <c r="BU5" i="1"/>
  <c r="BV5" i="1" s="1"/>
  <c r="BP5" i="1"/>
  <c r="BQ5" i="1" s="1"/>
  <c r="BK5" i="1"/>
  <c r="BL5" i="1" s="1"/>
  <c r="BF5" i="1"/>
  <c r="BG5" i="1" s="1"/>
  <c r="BA5" i="1"/>
  <c r="BB5" i="1" s="1"/>
  <c r="AV5" i="1"/>
  <c r="AW5" i="1" s="1"/>
  <c r="AQ5" i="1"/>
  <c r="AR5" i="1" s="1"/>
  <c r="AL5" i="1"/>
  <c r="AM5" i="1" s="1"/>
  <c r="AG5" i="1"/>
  <c r="AH5" i="1" s="1"/>
  <c r="AB5" i="1"/>
  <c r="AC5" i="1" s="1"/>
  <c r="W5" i="1"/>
  <c r="X5" i="1" s="1"/>
  <c r="R5" i="1"/>
  <c r="S5" i="1" s="1"/>
  <c r="M5" i="1"/>
  <c r="N5" i="1" s="1"/>
  <c r="FN4" i="1"/>
  <c r="FL4" i="1"/>
  <c r="FM4" i="1" s="1"/>
  <c r="FG4" i="1"/>
  <c r="FH4" i="1" s="1"/>
  <c r="FB4" i="1"/>
  <c r="FC4" i="1" s="1"/>
  <c r="EW4" i="1"/>
  <c r="EX4" i="1" s="1"/>
  <c r="ER4" i="1"/>
  <c r="ES4" i="1" s="1"/>
  <c r="EM4" i="1"/>
  <c r="EN4" i="1" s="1"/>
  <c r="EH4" i="1"/>
  <c r="EI4" i="1" s="1"/>
  <c r="EC4" i="1"/>
  <c r="ED4" i="1" s="1"/>
  <c r="DX4" i="1"/>
  <c r="DY4" i="1" s="1"/>
  <c r="DS4" i="1"/>
  <c r="DT4" i="1" s="1"/>
  <c r="DN4" i="1"/>
  <c r="DO4" i="1" s="1"/>
  <c r="DI4" i="1"/>
  <c r="DJ4" i="1" s="1"/>
  <c r="DD4" i="1"/>
  <c r="DE4" i="1" s="1"/>
  <c r="CY4" i="1"/>
  <c r="CZ4" i="1" s="1"/>
  <c r="CT4" i="1"/>
  <c r="CU4" i="1" s="1"/>
  <c r="CO4" i="1"/>
  <c r="CP4" i="1" s="1"/>
  <c r="CJ4" i="1"/>
  <c r="CK4" i="1" s="1"/>
  <c r="CE4" i="1"/>
  <c r="CF4" i="1" s="1"/>
  <c r="BZ4" i="1"/>
  <c r="CA4" i="1" s="1"/>
  <c r="BU4" i="1"/>
  <c r="BV4" i="1" s="1"/>
  <c r="BP4" i="1"/>
  <c r="BQ4" i="1" s="1"/>
  <c r="BK4" i="1"/>
  <c r="BL4" i="1" s="1"/>
  <c r="BF4" i="1"/>
  <c r="BG4" i="1" s="1"/>
  <c r="BA4" i="1"/>
  <c r="BB4" i="1" s="1"/>
  <c r="AV4" i="1"/>
  <c r="AW4" i="1" s="1"/>
  <c r="AQ4" i="1"/>
  <c r="AR4" i="1" s="1"/>
  <c r="AL4" i="1"/>
  <c r="AM4" i="1" s="1"/>
  <c r="AG4" i="1"/>
  <c r="AH4" i="1" s="1"/>
  <c r="AB4" i="1"/>
  <c r="AC4" i="1" s="1"/>
  <c r="W4" i="1"/>
  <c r="X4" i="1" s="1"/>
  <c r="R4" i="1"/>
  <c r="S4" i="1" s="1"/>
  <c r="M4" i="1"/>
  <c r="N4" i="1" s="1"/>
  <c r="FN3" i="1"/>
  <c r="FL3" i="1"/>
  <c r="FM3" i="1" s="1"/>
  <c r="FG3" i="1"/>
  <c r="FH3" i="1" s="1"/>
  <c r="FB3" i="1"/>
  <c r="FC3" i="1" s="1"/>
  <c r="EW3" i="1"/>
  <c r="EX3" i="1" s="1"/>
  <c r="ER3" i="1"/>
  <c r="ES3" i="1" s="1"/>
  <c r="EM3" i="1"/>
  <c r="EN3" i="1" s="1"/>
  <c r="EH3" i="1"/>
  <c r="EI3" i="1" s="1"/>
  <c r="EC3" i="1"/>
  <c r="ED3" i="1" s="1"/>
  <c r="DX3" i="1"/>
  <c r="DY3" i="1" s="1"/>
  <c r="DS3" i="1"/>
  <c r="DT3" i="1" s="1"/>
  <c r="DN3" i="1"/>
  <c r="DO3" i="1" s="1"/>
  <c r="DI3" i="1"/>
  <c r="DJ3" i="1" s="1"/>
  <c r="DD3" i="1"/>
  <c r="DE3" i="1" s="1"/>
  <c r="CY3" i="1"/>
  <c r="CZ3" i="1" s="1"/>
  <c r="CT3" i="1"/>
  <c r="CU3" i="1" s="1"/>
  <c r="CO3" i="1"/>
  <c r="CP3" i="1" s="1"/>
  <c r="CJ3" i="1"/>
  <c r="CK3" i="1" s="1"/>
  <c r="CE3" i="1"/>
  <c r="CF3" i="1" s="1"/>
  <c r="BZ3" i="1"/>
  <c r="CA3" i="1" s="1"/>
  <c r="BU3" i="1"/>
  <c r="BV3" i="1" s="1"/>
  <c r="BP3" i="1"/>
  <c r="BQ3" i="1" s="1"/>
  <c r="BK3" i="1"/>
  <c r="BL3" i="1" s="1"/>
  <c r="BF3" i="1"/>
  <c r="BG3" i="1" s="1"/>
  <c r="BA3" i="1"/>
  <c r="BB3" i="1" s="1"/>
  <c r="AV3" i="1"/>
  <c r="AW3" i="1" s="1"/>
  <c r="AQ3" i="1"/>
  <c r="AR3" i="1" s="1"/>
  <c r="AL3" i="1"/>
  <c r="AM3" i="1" s="1"/>
  <c r="AG3" i="1"/>
  <c r="AH3" i="1" s="1"/>
  <c r="AB3" i="1"/>
  <c r="AC3" i="1" s="1"/>
  <c r="W3" i="1"/>
  <c r="X3" i="1" s="1"/>
  <c r="R3" i="1"/>
  <c r="S3" i="1" s="1"/>
  <c r="M3" i="1"/>
  <c r="N3" i="1" s="1"/>
</calcChain>
</file>

<file path=xl/sharedStrings.xml><?xml version="1.0" encoding="utf-8"?>
<sst xmlns="http://schemas.openxmlformats.org/spreadsheetml/2006/main" count="196" uniqueCount="11">
  <si>
    <t>Benchmark Top2-5</t>
  </si>
  <si>
    <t>Treiber</t>
  </si>
  <si>
    <t>Ist-VZK</t>
  </si>
  <si>
    <t>Soll-VZK</t>
  </si>
  <si>
    <t>Delta</t>
  </si>
  <si>
    <t>Prod.</t>
  </si>
  <si>
    <t>Betrieb 1</t>
  </si>
  <si>
    <t>Betrieb 2</t>
  </si>
  <si>
    <t>Betrieb 3</t>
  </si>
  <si>
    <t>Betrieb n</t>
  </si>
  <si>
    <t>Bench. Produktivität Top2-5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</si>
</sst>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_-* #,##0.0_-;\-* #,##0.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auto="1"/>
      </right>
      <top/>
      <bottom style="thin">
        <color indexed="64"/>
      </bottom>
      <diagonal/>
    </border>
    <border>
      <left style="thin">
        <color auto="1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/>
      <right style="hair">
        <color auto="1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/>
      <top style="thin">
        <color indexed="64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indexed="64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0" fillId="2" borderId="0" xfId="0" applyFill="1"/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164" fontId="1" fillId="0" borderId="3" xfId="1" applyNumberFormat="1" applyFont="1" applyFill="1" applyBorder="1" applyAlignment="1">
      <alignment horizontal="center" vertical="center"/>
    </xf>
    <xf numFmtId="165" fontId="1" fillId="0" borderId="4" xfId="1" applyNumberFormat="1" applyFont="1" applyFill="1" applyBorder="1" applyAlignment="1">
      <alignment horizontal="center" vertical="center"/>
    </xf>
    <xf numFmtId="164" fontId="1" fillId="0" borderId="5" xfId="1" applyNumberFormat="1" applyFont="1" applyFill="1" applyBorder="1" applyAlignment="1">
      <alignment horizontal="center" vertical="center"/>
    </xf>
    <xf numFmtId="165" fontId="1" fillId="0" borderId="6" xfId="1" applyNumberFormat="1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165" fontId="1" fillId="0" borderId="12" xfId="1" applyNumberFormat="1" applyFont="1" applyFill="1" applyBorder="1" applyAlignment="1">
      <alignment horizontal="center" vertical="center"/>
    </xf>
    <xf numFmtId="165" fontId="1" fillId="0" borderId="13" xfId="1" applyNumberFormat="1" applyFont="1" applyFill="1" applyBorder="1" applyAlignment="1">
      <alignment horizontal="center" vertical="center"/>
    </xf>
    <xf numFmtId="164" fontId="1" fillId="0" borderId="14" xfId="1" applyNumberFormat="1" applyFont="1" applyFill="1" applyBorder="1" applyAlignment="1">
      <alignment horizontal="center" vertical="center"/>
    </xf>
    <xf numFmtId="165" fontId="1" fillId="0" borderId="15" xfId="1" applyNumberFormat="1" applyFont="1" applyFill="1" applyBorder="1" applyAlignment="1">
      <alignment horizontal="center" vertical="center"/>
    </xf>
    <xf numFmtId="165" fontId="1" fillId="0" borderId="17" xfId="1" applyNumberFormat="1" applyFont="1" applyFill="1" applyBorder="1" applyAlignment="1">
      <alignment horizontal="center" vertical="center"/>
    </xf>
    <xf numFmtId="165" fontId="1" fillId="0" borderId="18" xfId="1" applyNumberFormat="1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164" fontId="1" fillId="2" borderId="16" xfId="1" applyNumberFormat="1" applyFont="1" applyFill="1" applyBorder="1" applyAlignment="1">
      <alignment horizontal="center" vertical="center"/>
    </xf>
    <xf numFmtId="164" fontId="1" fillId="2" borderId="19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Fill="1"/>
  </cellXfs>
  <cellStyles count="2">
    <cellStyle name="Komma" xfId="1" builtinId="3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N5"/>
  <sheetViews>
    <sheetView tabSelected="1" topLeftCell="G1" workbookViewId="0">
      <selection activeCell="O13" sqref="O13"/>
    </sheetView>
  </sheetViews>
  <sheetFormatPr baseColWidth="10" defaultColWidth="9.140625" defaultRowHeight="15" x14ac:dyDescent="0.25"/>
  <cols>
    <col min="1" max="6" width="28" hidden="1" customWidth="1"/>
    <col min="7" max="7" width="28" customWidth="1"/>
    <col min="8" max="10" width="1.5703125" customWidth="1"/>
    <col min="11" max="19" width="6.85546875" bestFit="1" customWidth="1"/>
    <col min="20" max="45" width="7.85546875" bestFit="1" customWidth="1"/>
  </cols>
  <sheetData>
    <row r="1" spans="2:170" x14ac:dyDescent="0.25">
      <c r="K1" s="21" t="s">
        <v>6</v>
      </c>
      <c r="L1" s="21"/>
      <c r="M1" s="21"/>
      <c r="N1" s="21"/>
      <c r="O1" s="21"/>
      <c r="P1" s="21" t="s">
        <v>7</v>
      </c>
      <c r="Q1" s="21"/>
      <c r="R1" s="21"/>
      <c r="S1" s="21"/>
      <c r="T1" s="21"/>
      <c r="U1" s="21" t="s">
        <v>8</v>
      </c>
      <c r="V1" s="21"/>
      <c r="W1" s="21"/>
      <c r="X1" s="21"/>
      <c r="Y1" s="21"/>
      <c r="Z1" s="21" t="s">
        <v>9</v>
      </c>
      <c r="AA1" s="21"/>
      <c r="AB1" s="21"/>
      <c r="AC1" s="21"/>
      <c r="AD1" s="21"/>
      <c r="AE1" s="21" t="s">
        <v>9</v>
      </c>
      <c r="AF1" s="21"/>
      <c r="AG1" s="21"/>
      <c r="AH1" s="21"/>
      <c r="AI1" s="21"/>
      <c r="AJ1" s="21" t="s">
        <v>9</v>
      </c>
      <c r="AK1" s="21"/>
      <c r="AL1" s="21"/>
      <c r="AM1" s="21"/>
      <c r="AN1" s="21"/>
      <c r="AO1" s="21" t="s">
        <v>9</v>
      </c>
      <c r="AP1" s="21"/>
      <c r="AQ1" s="21"/>
      <c r="AR1" s="21"/>
      <c r="AS1" s="21"/>
      <c r="AT1" s="21" t="s">
        <v>9</v>
      </c>
      <c r="AU1" s="21"/>
      <c r="AV1" s="21"/>
      <c r="AW1" s="21"/>
      <c r="AX1" s="21"/>
      <c r="AY1" s="21" t="s">
        <v>9</v>
      </c>
      <c r="AZ1" s="21"/>
      <c r="BA1" s="21"/>
      <c r="BB1" s="21"/>
      <c r="BC1" s="21"/>
      <c r="BD1" s="21" t="s">
        <v>9</v>
      </c>
      <c r="BE1" s="21"/>
      <c r="BF1" s="21"/>
      <c r="BG1" s="21"/>
      <c r="BH1" s="21"/>
      <c r="BI1" s="21" t="s">
        <v>9</v>
      </c>
      <c r="BJ1" s="21"/>
      <c r="BK1" s="21"/>
      <c r="BL1" s="21"/>
      <c r="BM1" s="21"/>
      <c r="BN1" s="21" t="s">
        <v>9</v>
      </c>
      <c r="BO1" s="21"/>
      <c r="BP1" s="21"/>
      <c r="BQ1" s="21"/>
      <c r="BR1" s="21"/>
      <c r="BS1" s="21" t="s">
        <v>9</v>
      </c>
      <c r="BT1" s="21"/>
      <c r="BU1" s="21"/>
      <c r="BV1" s="21"/>
      <c r="BW1" s="21"/>
      <c r="BX1" s="21" t="s">
        <v>9</v>
      </c>
      <c r="BY1" s="21"/>
      <c r="BZ1" s="21"/>
      <c r="CA1" s="21"/>
      <c r="CB1" s="21"/>
      <c r="CC1" s="21" t="s">
        <v>9</v>
      </c>
      <c r="CD1" s="21"/>
      <c r="CE1" s="21"/>
      <c r="CF1" s="21"/>
      <c r="CG1" s="21"/>
      <c r="CH1" s="21" t="s">
        <v>9</v>
      </c>
      <c r="CI1" s="21"/>
      <c r="CJ1" s="21"/>
      <c r="CK1" s="21"/>
      <c r="CL1" s="21"/>
      <c r="CM1" s="21" t="s">
        <v>9</v>
      </c>
      <c r="CN1" s="21"/>
      <c r="CO1" s="21"/>
      <c r="CP1" s="21"/>
      <c r="CQ1" s="21"/>
      <c r="CR1" s="21" t="s">
        <v>9</v>
      </c>
      <c r="CS1" s="21"/>
      <c r="CT1" s="21"/>
      <c r="CU1" s="21"/>
      <c r="CV1" s="21"/>
      <c r="CW1" s="21" t="s">
        <v>9</v>
      </c>
      <c r="CX1" s="21"/>
      <c r="CY1" s="21"/>
      <c r="CZ1" s="21"/>
      <c r="DA1" s="21"/>
      <c r="DB1" s="21" t="s">
        <v>9</v>
      </c>
      <c r="DC1" s="21"/>
      <c r="DD1" s="21"/>
      <c r="DE1" s="21"/>
      <c r="DF1" s="21"/>
      <c r="DG1" s="21" t="s">
        <v>9</v>
      </c>
      <c r="DH1" s="21"/>
      <c r="DI1" s="21"/>
      <c r="DJ1" s="21"/>
      <c r="DK1" s="21"/>
      <c r="DL1" s="21" t="s">
        <v>9</v>
      </c>
      <c r="DM1" s="21"/>
      <c r="DN1" s="21"/>
      <c r="DO1" s="21"/>
      <c r="DP1" s="21"/>
      <c r="DQ1" s="21" t="s">
        <v>9</v>
      </c>
      <c r="DR1" s="21"/>
      <c r="DS1" s="21"/>
      <c r="DT1" s="21"/>
      <c r="DU1" s="21"/>
      <c r="DV1" s="21" t="s">
        <v>9</v>
      </c>
      <c r="DW1" s="21"/>
      <c r="DX1" s="21"/>
      <c r="DY1" s="21"/>
      <c r="DZ1" s="21"/>
      <c r="EA1" s="21" t="s">
        <v>9</v>
      </c>
      <c r="EB1" s="21"/>
      <c r="EC1" s="21"/>
      <c r="ED1" s="21"/>
      <c r="EE1" s="21"/>
      <c r="EF1" s="21" t="s">
        <v>9</v>
      </c>
      <c r="EG1" s="21"/>
      <c r="EH1" s="21"/>
      <c r="EI1" s="21"/>
      <c r="EJ1" s="21"/>
      <c r="EK1" s="21" t="s">
        <v>9</v>
      </c>
      <c r="EL1" s="21"/>
      <c r="EM1" s="21"/>
      <c r="EN1" s="21"/>
      <c r="EO1" s="21"/>
      <c r="EP1" s="21" t="s">
        <v>9</v>
      </c>
      <c r="EQ1" s="21"/>
      <c r="ER1" s="21"/>
      <c r="ES1" s="21"/>
      <c r="ET1" s="21"/>
      <c r="EU1" s="21" t="s">
        <v>9</v>
      </c>
      <c r="EV1" s="21"/>
      <c r="EW1" s="21"/>
      <c r="EX1" s="21"/>
      <c r="EY1" s="21"/>
      <c r="EZ1" s="21" t="s">
        <v>9</v>
      </c>
      <c r="FA1" s="21"/>
      <c r="FB1" s="21"/>
      <c r="FC1" s="21"/>
      <c r="FD1" s="21"/>
      <c r="FE1" s="21" t="s">
        <v>9</v>
      </c>
      <c r="FF1" s="21"/>
      <c r="FG1" s="21"/>
      <c r="FH1" s="21"/>
      <c r="FI1" s="21"/>
      <c r="FJ1" s="21" t="s">
        <v>9</v>
      </c>
      <c r="FK1" s="21"/>
      <c r="FL1" s="21"/>
      <c r="FM1" s="21"/>
      <c r="FN1" s="21"/>
    </row>
    <row r="2" spans="2:170" x14ac:dyDescent="0.25">
      <c r="G2" t="s">
        <v>0</v>
      </c>
      <c r="K2" s="2" t="s">
        <v>1</v>
      </c>
      <c r="L2" s="3" t="s">
        <v>2</v>
      </c>
      <c r="M2" s="3" t="s">
        <v>3</v>
      </c>
      <c r="N2" s="3" t="s">
        <v>4</v>
      </c>
      <c r="O2" s="18" t="s">
        <v>5</v>
      </c>
      <c r="P2" s="2" t="s">
        <v>1</v>
      </c>
      <c r="Q2" s="8" t="s">
        <v>2</v>
      </c>
      <c r="R2" s="8" t="s">
        <v>3</v>
      </c>
      <c r="S2" s="8" t="s">
        <v>4</v>
      </c>
      <c r="T2" s="18" t="s">
        <v>5</v>
      </c>
      <c r="U2" s="2" t="s">
        <v>1</v>
      </c>
      <c r="V2" s="8" t="s">
        <v>2</v>
      </c>
      <c r="W2" s="8" t="s">
        <v>3</v>
      </c>
      <c r="X2" s="8" t="s">
        <v>4</v>
      </c>
      <c r="Y2" s="18" t="s">
        <v>5</v>
      </c>
      <c r="Z2" s="2" t="s">
        <v>1</v>
      </c>
      <c r="AA2" s="8" t="s">
        <v>2</v>
      </c>
      <c r="AB2" s="8" t="s">
        <v>3</v>
      </c>
      <c r="AC2" s="8" t="s">
        <v>4</v>
      </c>
      <c r="AD2" s="18" t="s">
        <v>5</v>
      </c>
      <c r="AE2" s="2" t="s">
        <v>1</v>
      </c>
      <c r="AF2" s="8" t="s">
        <v>2</v>
      </c>
      <c r="AG2" s="8" t="s">
        <v>3</v>
      </c>
      <c r="AH2" s="8" t="s">
        <v>4</v>
      </c>
      <c r="AI2" s="18" t="s">
        <v>5</v>
      </c>
      <c r="AJ2" s="2" t="s">
        <v>1</v>
      </c>
      <c r="AK2" s="8" t="s">
        <v>2</v>
      </c>
      <c r="AL2" s="8" t="s">
        <v>3</v>
      </c>
      <c r="AM2" s="8" t="s">
        <v>4</v>
      </c>
      <c r="AN2" s="18" t="s">
        <v>5</v>
      </c>
      <c r="AO2" s="2" t="s">
        <v>1</v>
      </c>
      <c r="AP2" s="8" t="s">
        <v>2</v>
      </c>
      <c r="AQ2" s="8" t="s">
        <v>3</v>
      </c>
      <c r="AR2" s="8" t="s">
        <v>4</v>
      </c>
      <c r="AS2" s="18" t="s">
        <v>5</v>
      </c>
      <c r="AT2" s="2" t="s">
        <v>1</v>
      </c>
      <c r="AU2" s="8" t="s">
        <v>2</v>
      </c>
      <c r="AV2" s="8" t="s">
        <v>3</v>
      </c>
      <c r="AW2" s="8" t="s">
        <v>4</v>
      </c>
      <c r="AX2" s="18" t="s">
        <v>5</v>
      </c>
      <c r="AY2" s="2" t="s">
        <v>1</v>
      </c>
      <c r="AZ2" s="8" t="s">
        <v>2</v>
      </c>
      <c r="BA2" s="8" t="s">
        <v>3</v>
      </c>
      <c r="BB2" s="8" t="s">
        <v>4</v>
      </c>
      <c r="BC2" s="18" t="s">
        <v>5</v>
      </c>
      <c r="BD2" s="2" t="s">
        <v>1</v>
      </c>
      <c r="BE2" s="8" t="s">
        <v>2</v>
      </c>
      <c r="BF2" s="8" t="s">
        <v>3</v>
      </c>
      <c r="BG2" s="8" t="s">
        <v>4</v>
      </c>
      <c r="BH2" s="18" t="s">
        <v>5</v>
      </c>
      <c r="BI2" s="2" t="s">
        <v>1</v>
      </c>
      <c r="BJ2" s="8" t="s">
        <v>2</v>
      </c>
      <c r="BK2" s="8" t="s">
        <v>3</v>
      </c>
      <c r="BL2" s="8" t="s">
        <v>4</v>
      </c>
      <c r="BM2" s="18" t="s">
        <v>5</v>
      </c>
      <c r="BN2" s="2" t="s">
        <v>1</v>
      </c>
      <c r="BO2" s="8" t="s">
        <v>2</v>
      </c>
      <c r="BP2" s="8" t="s">
        <v>3</v>
      </c>
      <c r="BQ2" s="8" t="s">
        <v>4</v>
      </c>
      <c r="BR2" s="18" t="s">
        <v>5</v>
      </c>
      <c r="BS2" s="2" t="s">
        <v>1</v>
      </c>
      <c r="BT2" s="8" t="s">
        <v>2</v>
      </c>
      <c r="BU2" s="8" t="s">
        <v>3</v>
      </c>
      <c r="BV2" s="8" t="s">
        <v>4</v>
      </c>
      <c r="BW2" s="18" t="s">
        <v>5</v>
      </c>
      <c r="BX2" s="2" t="s">
        <v>1</v>
      </c>
      <c r="BY2" s="8" t="s">
        <v>2</v>
      </c>
      <c r="BZ2" s="8" t="s">
        <v>3</v>
      </c>
      <c r="CA2" s="8" t="s">
        <v>4</v>
      </c>
      <c r="CB2" s="18" t="s">
        <v>5</v>
      </c>
      <c r="CC2" s="2" t="s">
        <v>1</v>
      </c>
      <c r="CD2" s="8" t="s">
        <v>2</v>
      </c>
      <c r="CE2" s="8" t="s">
        <v>3</v>
      </c>
      <c r="CF2" s="8" t="s">
        <v>4</v>
      </c>
      <c r="CG2" s="18" t="s">
        <v>5</v>
      </c>
      <c r="CH2" s="2" t="s">
        <v>1</v>
      </c>
      <c r="CI2" s="8" t="s">
        <v>2</v>
      </c>
      <c r="CJ2" s="8" t="s">
        <v>3</v>
      </c>
      <c r="CK2" s="8" t="s">
        <v>4</v>
      </c>
      <c r="CL2" s="18" t="s">
        <v>5</v>
      </c>
      <c r="CM2" s="2" t="s">
        <v>1</v>
      </c>
      <c r="CN2" s="8" t="s">
        <v>2</v>
      </c>
      <c r="CO2" s="8" t="s">
        <v>3</v>
      </c>
      <c r="CP2" s="8" t="s">
        <v>4</v>
      </c>
      <c r="CQ2" s="18" t="s">
        <v>5</v>
      </c>
      <c r="CR2" s="2" t="s">
        <v>1</v>
      </c>
      <c r="CS2" s="8" t="s">
        <v>2</v>
      </c>
      <c r="CT2" s="8" t="s">
        <v>3</v>
      </c>
      <c r="CU2" s="8" t="s">
        <v>4</v>
      </c>
      <c r="CV2" s="18" t="s">
        <v>5</v>
      </c>
      <c r="CW2" s="2" t="s">
        <v>1</v>
      </c>
      <c r="CX2" s="8" t="s">
        <v>2</v>
      </c>
      <c r="CY2" s="8" t="s">
        <v>3</v>
      </c>
      <c r="CZ2" s="8" t="s">
        <v>4</v>
      </c>
      <c r="DA2" s="18" t="s">
        <v>5</v>
      </c>
      <c r="DB2" s="2" t="s">
        <v>1</v>
      </c>
      <c r="DC2" s="8" t="s">
        <v>2</v>
      </c>
      <c r="DD2" s="8" t="s">
        <v>3</v>
      </c>
      <c r="DE2" s="8" t="s">
        <v>4</v>
      </c>
      <c r="DF2" s="18" t="s">
        <v>5</v>
      </c>
      <c r="DG2" s="2" t="s">
        <v>1</v>
      </c>
      <c r="DH2" s="8" t="s">
        <v>2</v>
      </c>
      <c r="DI2" s="8" t="s">
        <v>3</v>
      </c>
      <c r="DJ2" s="8" t="s">
        <v>4</v>
      </c>
      <c r="DK2" s="18" t="s">
        <v>5</v>
      </c>
      <c r="DL2" s="2" t="s">
        <v>1</v>
      </c>
      <c r="DM2" s="8" t="s">
        <v>2</v>
      </c>
      <c r="DN2" s="8" t="s">
        <v>3</v>
      </c>
      <c r="DO2" s="8" t="s">
        <v>4</v>
      </c>
      <c r="DP2" s="18" t="s">
        <v>5</v>
      </c>
      <c r="DQ2" s="2" t="s">
        <v>1</v>
      </c>
      <c r="DR2" s="8" t="s">
        <v>2</v>
      </c>
      <c r="DS2" s="8" t="s">
        <v>3</v>
      </c>
      <c r="DT2" s="8" t="s">
        <v>4</v>
      </c>
      <c r="DU2" s="18" t="s">
        <v>5</v>
      </c>
      <c r="DV2" s="2" t="s">
        <v>1</v>
      </c>
      <c r="DW2" s="8" t="s">
        <v>2</v>
      </c>
      <c r="DX2" s="8" t="s">
        <v>3</v>
      </c>
      <c r="DY2" s="8" t="s">
        <v>4</v>
      </c>
      <c r="DZ2" s="18" t="s">
        <v>5</v>
      </c>
      <c r="EA2" s="2" t="s">
        <v>1</v>
      </c>
      <c r="EB2" s="8" t="s">
        <v>2</v>
      </c>
      <c r="EC2" s="8" t="s">
        <v>3</v>
      </c>
      <c r="ED2" s="8" t="s">
        <v>4</v>
      </c>
      <c r="EE2" s="18" t="s">
        <v>5</v>
      </c>
      <c r="EF2" s="2" t="s">
        <v>1</v>
      </c>
      <c r="EG2" s="8" t="s">
        <v>2</v>
      </c>
      <c r="EH2" s="8" t="s">
        <v>3</v>
      </c>
      <c r="EI2" s="8" t="s">
        <v>4</v>
      </c>
      <c r="EJ2" s="18" t="s">
        <v>5</v>
      </c>
      <c r="EK2" s="2" t="s">
        <v>1</v>
      </c>
      <c r="EL2" s="8" t="s">
        <v>2</v>
      </c>
      <c r="EM2" s="8" t="s">
        <v>3</v>
      </c>
      <c r="EN2" s="8" t="s">
        <v>4</v>
      </c>
      <c r="EO2" s="18" t="s">
        <v>5</v>
      </c>
      <c r="EP2" s="2" t="s">
        <v>1</v>
      </c>
      <c r="EQ2" s="8" t="s">
        <v>2</v>
      </c>
      <c r="ER2" s="8" t="s">
        <v>3</v>
      </c>
      <c r="ES2" s="8" t="s">
        <v>4</v>
      </c>
      <c r="ET2" s="18" t="s">
        <v>5</v>
      </c>
      <c r="EU2" s="2" t="s">
        <v>1</v>
      </c>
      <c r="EV2" s="8" t="s">
        <v>2</v>
      </c>
      <c r="EW2" s="8" t="s">
        <v>3</v>
      </c>
      <c r="EX2" s="8" t="s">
        <v>4</v>
      </c>
      <c r="EY2" s="18" t="s">
        <v>5</v>
      </c>
      <c r="EZ2" s="2" t="s">
        <v>1</v>
      </c>
      <c r="FA2" s="9" t="s">
        <v>2</v>
      </c>
      <c r="FB2" s="9" t="s">
        <v>3</v>
      </c>
      <c r="FC2" s="9" t="s">
        <v>4</v>
      </c>
      <c r="FD2" s="18" t="s">
        <v>5</v>
      </c>
      <c r="FE2" s="2" t="s">
        <v>1</v>
      </c>
      <c r="FF2" s="8" t="s">
        <v>2</v>
      </c>
      <c r="FG2" s="8" t="s">
        <v>3</v>
      </c>
      <c r="FH2" s="8" t="s">
        <v>4</v>
      </c>
      <c r="FI2" s="18" t="s">
        <v>5</v>
      </c>
      <c r="FJ2" s="10" t="s">
        <v>1</v>
      </c>
      <c r="FK2" s="11" t="s">
        <v>2</v>
      </c>
      <c r="FL2" s="11" t="s">
        <v>3</v>
      </c>
      <c r="FM2" s="11" t="s">
        <v>4</v>
      </c>
      <c r="FN2" s="18" t="s">
        <v>5</v>
      </c>
    </row>
    <row r="3" spans="2:170" x14ac:dyDescent="0.25">
      <c r="B3" s="1"/>
      <c r="C3" s="1"/>
      <c r="D3" s="1"/>
      <c r="E3" s="1"/>
      <c r="F3" s="1"/>
      <c r="G3" s="1" t="s">
        <v>10</v>
      </c>
      <c r="H3" s="22"/>
      <c r="I3" s="22"/>
      <c r="J3" s="22"/>
      <c r="K3" s="4">
        <v>1891.1999999999998</v>
      </c>
      <c r="L3" s="5">
        <v>10</v>
      </c>
      <c r="M3" s="5">
        <f>IFERROR(K3/$P3,"")</f>
        <v>0.95515151515151508</v>
      </c>
      <c r="N3" s="5">
        <f>IFERROR(L3-M3,"")</f>
        <v>9.0448484848484849</v>
      </c>
      <c r="O3" s="19">
        <f>IFERROR(K3/L3,"")</f>
        <v>189.11999999999998</v>
      </c>
      <c r="P3" s="4">
        <v>1980</v>
      </c>
      <c r="Q3" s="12"/>
      <c r="R3" s="12">
        <f>IFERROR(P3/$P3,"")</f>
        <v>1</v>
      </c>
      <c r="S3" s="12">
        <f>IFERROR(Q3-R3,"")</f>
        <v>-1</v>
      </c>
      <c r="T3" s="19" t="str">
        <f>IFERROR(P3/Q3,"")</f>
        <v/>
      </c>
      <c r="U3" s="4">
        <v>2712</v>
      </c>
      <c r="V3" s="12"/>
      <c r="W3" s="12">
        <f>IFERROR(U3/$P3,"")</f>
        <v>1.3696969696969696</v>
      </c>
      <c r="X3" s="12">
        <f>IFERROR(V3-W3,"")</f>
        <v>-1.3696969696969696</v>
      </c>
      <c r="Y3" s="19" t="str">
        <f>IFERROR(U3/V3,"")</f>
        <v/>
      </c>
      <c r="Z3" s="4">
        <v>1874.3999999999999</v>
      </c>
      <c r="AA3" s="12"/>
      <c r="AB3" s="12">
        <f>IFERROR(Z3/$P3,"")</f>
        <v>0.94666666666666655</v>
      </c>
      <c r="AC3" s="12">
        <f>IFERROR(AA3-AB3,"")</f>
        <v>-0.94666666666666655</v>
      </c>
      <c r="AD3" s="19" t="str">
        <f>IFERROR(Z3/AA3,"")</f>
        <v/>
      </c>
      <c r="AE3" s="4">
        <v>1735.1999999999998</v>
      </c>
      <c r="AF3" s="12"/>
      <c r="AG3" s="12">
        <f>IFERROR(AE3/$P3,"")</f>
        <v>0.87636363636363623</v>
      </c>
      <c r="AH3" s="12">
        <f>IFERROR(AF3-AG3,"")</f>
        <v>-0.87636363636363623</v>
      </c>
      <c r="AI3" s="19" t="str">
        <f>IFERROR(AE3/AF3,"")</f>
        <v/>
      </c>
      <c r="AJ3" s="4">
        <v>2415.6000000000004</v>
      </c>
      <c r="AK3" s="12"/>
      <c r="AL3" s="12">
        <f>IFERROR(AJ3/$P3,"")</f>
        <v>1.2200000000000002</v>
      </c>
      <c r="AM3" s="12">
        <f>IFERROR(AK3-AL3,"")</f>
        <v>-1.2200000000000002</v>
      </c>
      <c r="AN3" s="19" t="str">
        <f>IFERROR(AJ3/AK3,"")</f>
        <v/>
      </c>
      <c r="AO3" s="4">
        <v>2324.3999999999996</v>
      </c>
      <c r="AP3" s="12"/>
      <c r="AQ3" s="12">
        <f>IFERROR(AO3/$P3,"")</f>
        <v>1.1739393939393938</v>
      </c>
      <c r="AR3" s="12">
        <f>IFERROR(AP3-AQ3,"")</f>
        <v>-1.1739393939393938</v>
      </c>
      <c r="AS3" s="19" t="str">
        <f>IFERROR(AO3/AP3,"")</f>
        <v/>
      </c>
      <c r="AT3" s="4">
        <v>1830</v>
      </c>
      <c r="AU3" s="12"/>
      <c r="AV3" s="12">
        <f>IFERROR(AT3/$P3,"")</f>
        <v>0.9242424242424242</v>
      </c>
      <c r="AW3" s="12">
        <f>IFERROR(AU3-AV3,"")</f>
        <v>-0.9242424242424242</v>
      </c>
      <c r="AX3" s="19" t="str">
        <f>IFERROR(AT3/AU3,"")</f>
        <v/>
      </c>
      <c r="AY3" s="4">
        <v>7.1999999999999993</v>
      </c>
      <c r="AZ3" s="12"/>
      <c r="BA3" s="12">
        <f>IFERROR(AY3/$P3,"")</f>
        <v>3.6363636363636359E-3</v>
      </c>
      <c r="BB3" s="12">
        <f>IFERROR(AZ3-BA3,"")</f>
        <v>-3.6363636363636359E-3</v>
      </c>
      <c r="BC3" s="19" t="str">
        <f>IFERROR(AY3/AZ3,"")</f>
        <v/>
      </c>
      <c r="BD3" s="4">
        <v>1604.3999999999999</v>
      </c>
      <c r="BE3" s="12"/>
      <c r="BF3" s="12">
        <f>IFERROR(BD3/$P3,"")</f>
        <v>0.81030303030303019</v>
      </c>
      <c r="BG3" s="12">
        <f>IFERROR(BE3-BF3,"")</f>
        <v>-0.81030303030303019</v>
      </c>
      <c r="BH3" s="19" t="str">
        <f>IFERROR(BD3/BE3,"")</f>
        <v/>
      </c>
      <c r="BI3" s="4">
        <v>1789.1999999999998</v>
      </c>
      <c r="BJ3" s="12"/>
      <c r="BK3" s="12">
        <f>IFERROR(BI3/$P3,"")</f>
        <v>0.90363636363636357</v>
      </c>
      <c r="BL3" s="12">
        <f>IFERROR(BJ3-BK3,"")</f>
        <v>-0.90363636363636357</v>
      </c>
      <c r="BM3" s="19" t="str">
        <f>IFERROR(BI3/BJ3,"")</f>
        <v/>
      </c>
      <c r="BN3" s="4">
        <v>1754.3999999999999</v>
      </c>
      <c r="BO3" s="12"/>
      <c r="BP3" s="12">
        <f>IFERROR(BN3/$P3,"")</f>
        <v>0.88606060606060599</v>
      </c>
      <c r="BQ3" s="12">
        <f>IFERROR(BO3-BP3,"")</f>
        <v>-0.88606060606060599</v>
      </c>
      <c r="BR3" s="19" t="str">
        <f>IFERROR(BN3/BO3,"")</f>
        <v/>
      </c>
      <c r="BS3" s="4">
        <v>2085.6000000000004</v>
      </c>
      <c r="BT3" s="12"/>
      <c r="BU3" s="12">
        <f>IFERROR(BS3/$P3,"")</f>
        <v>1.0533333333333335</v>
      </c>
      <c r="BV3" s="12">
        <f>IFERROR(BT3-BU3,"")</f>
        <v>-1.0533333333333335</v>
      </c>
      <c r="BW3" s="19" t="str">
        <f>IFERROR(BS3/BT3,"")</f>
        <v/>
      </c>
      <c r="BX3" s="4">
        <v>2086.8000000000002</v>
      </c>
      <c r="BY3" s="12"/>
      <c r="BZ3" s="12">
        <f>IFERROR(BX3/$P3,"")</f>
        <v>1.053939393939394</v>
      </c>
      <c r="CA3" s="12">
        <f>IFERROR(BY3-BZ3,"")</f>
        <v>-1.053939393939394</v>
      </c>
      <c r="CB3" s="19" t="str">
        <f>IFERROR(BX3/BY3,"")</f>
        <v/>
      </c>
      <c r="CC3" s="4">
        <v>2431.1999999999998</v>
      </c>
      <c r="CD3" s="12"/>
      <c r="CE3" s="12">
        <f>IFERROR(CC3/$P3,"")</f>
        <v>1.2278787878787878</v>
      </c>
      <c r="CF3" s="12">
        <f>IFERROR(CD3-CE3,"")</f>
        <v>-1.2278787878787878</v>
      </c>
      <c r="CG3" s="19" t="str">
        <f>IFERROR(CC3/CD3,"")</f>
        <v/>
      </c>
      <c r="CH3" s="4">
        <v>2048.3999999999996</v>
      </c>
      <c r="CI3" s="12"/>
      <c r="CJ3" s="12">
        <f>IFERROR(CH3/$P3,"")</f>
        <v>1.0345454545454544</v>
      </c>
      <c r="CK3" s="12">
        <f>IFERROR(CI3-CJ3,"")</f>
        <v>-1.0345454545454544</v>
      </c>
      <c r="CL3" s="19" t="str">
        <f>IFERROR(CH3/CI3,"")</f>
        <v/>
      </c>
      <c r="CM3" s="4">
        <v>1678.8000000000002</v>
      </c>
      <c r="CN3" s="12"/>
      <c r="CO3" s="12">
        <f>IFERROR(CM3/$P3,"")</f>
        <v>0.84787878787878801</v>
      </c>
      <c r="CP3" s="12">
        <f>IFERROR(CN3-CO3,"")</f>
        <v>-0.84787878787878801</v>
      </c>
      <c r="CQ3" s="19" t="str">
        <f>IFERROR(CM3/CN3,"")</f>
        <v/>
      </c>
      <c r="CR3" s="4">
        <v>1916.3999999999999</v>
      </c>
      <c r="CS3" s="12"/>
      <c r="CT3" s="12">
        <f>IFERROR(CR3/$P3,"")</f>
        <v>0.96787878787878778</v>
      </c>
      <c r="CU3" s="12">
        <f>IFERROR(CS3-CT3,"")</f>
        <v>-0.96787878787878778</v>
      </c>
      <c r="CV3" s="19" t="str">
        <f>IFERROR(CR3/CS3,"")</f>
        <v/>
      </c>
      <c r="CW3" s="4">
        <v>2238</v>
      </c>
      <c r="CX3" s="12"/>
      <c r="CY3" s="12">
        <f>IFERROR(CW3/$P3,"")</f>
        <v>1.1303030303030304</v>
      </c>
      <c r="CZ3" s="12">
        <f>IFERROR(CX3-CY3,"")</f>
        <v>-1.1303030303030304</v>
      </c>
      <c r="DA3" s="19" t="str">
        <f>IFERROR(CW3/CX3,"")</f>
        <v/>
      </c>
      <c r="DB3" s="4">
        <v>2013.6000000000001</v>
      </c>
      <c r="DC3" s="12"/>
      <c r="DD3" s="12">
        <f>IFERROR(DB3/$P3,"")</f>
        <v>1.0169696969696971</v>
      </c>
      <c r="DE3" s="12">
        <f>IFERROR(DC3-DD3,"")</f>
        <v>-1.0169696969696971</v>
      </c>
      <c r="DF3" s="19" t="str">
        <f>IFERROR(DB3/DC3,"")</f>
        <v/>
      </c>
      <c r="DG3" s="4">
        <v>553.20000000000005</v>
      </c>
      <c r="DH3" s="12"/>
      <c r="DI3" s="12">
        <f>IFERROR(DG3/$P3,"")</f>
        <v>0.27939393939393942</v>
      </c>
      <c r="DJ3" s="12">
        <f>IFERROR(DH3-DI3,"")</f>
        <v>-0.27939393939393942</v>
      </c>
      <c r="DK3" s="19" t="str">
        <f>IFERROR(DG3/DH3,"")</f>
        <v/>
      </c>
      <c r="DL3" s="4">
        <v>1545.6000000000001</v>
      </c>
      <c r="DM3" s="12"/>
      <c r="DN3" s="12">
        <f>IFERROR(DL3/$P3,"")</f>
        <v>0.78060606060606064</v>
      </c>
      <c r="DO3" s="12">
        <f>IFERROR(DM3-DN3,"")</f>
        <v>-0.78060606060606064</v>
      </c>
      <c r="DP3" s="19" t="str">
        <f>IFERROR(DL3/DM3,"")</f>
        <v/>
      </c>
      <c r="DQ3" s="4">
        <v>2088</v>
      </c>
      <c r="DR3" s="12"/>
      <c r="DS3" s="12">
        <f>IFERROR(DQ3/$P3,"")</f>
        <v>1.0545454545454545</v>
      </c>
      <c r="DT3" s="12">
        <f>IFERROR(DR3-DS3,"")</f>
        <v>-1.0545454545454545</v>
      </c>
      <c r="DU3" s="19" t="str">
        <f>IFERROR(DQ3/DR3,"")</f>
        <v/>
      </c>
      <c r="DV3" s="4">
        <v>2196</v>
      </c>
      <c r="DW3" s="12"/>
      <c r="DX3" s="12">
        <f>IFERROR(DV3/$P3,"")</f>
        <v>1.1090909090909091</v>
      </c>
      <c r="DY3" s="12">
        <f>IFERROR(DW3-DX3,"")</f>
        <v>-1.1090909090909091</v>
      </c>
      <c r="DZ3" s="19" t="str">
        <f>IFERROR(DV3/DW3,"")</f>
        <v/>
      </c>
      <c r="EA3" s="4">
        <v>2044.8000000000002</v>
      </c>
      <c r="EB3" s="12"/>
      <c r="EC3" s="12">
        <f>IFERROR(EA3/$P3,"")</f>
        <v>1.0327272727272727</v>
      </c>
      <c r="ED3" s="12">
        <f>IFERROR(EB3-EC3,"")</f>
        <v>-1.0327272727272727</v>
      </c>
      <c r="EE3" s="19" t="str">
        <f>IFERROR(EA3/EB3,"")</f>
        <v/>
      </c>
      <c r="EF3" s="4">
        <v>2260.8000000000002</v>
      </c>
      <c r="EG3" s="12"/>
      <c r="EH3" s="12">
        <f>IFERROR(EF3/$P3,"")</f>
        <v>1.1418181818181818</v>
      </c>
      <c r="EI3" s="12">
        <f>IFERROR(EG3-EH3,"")</f>
        <v>-1.1418181818181818</v>
      </c>
      <c r="EJ3" s="19" t="str">
        <f>IFERROR(EF3/EG3,"")</f>
        <v/>
      </c>
      <c r="EK3" s="4">
        <v>1681.1999999999998</v>
      </c>
      <c r="EL3" s="12"/>
      <c r="EM3" s="12">
        <f>IFERROR(EK3/$P3,"")</f>
        <v>0.84909090909090901</v>
      </c>
      <c r="EN3" s="12">
        <f>IFERROR(EL3-EM3,"")</f>
        <v>-0.84909090909090901</v>
      </c>
      <c r="EO3" s="19" t="str">
        <f>IFERROR(EK3/EL3,"")</f>
        <v/>
      </c>
      <c r="EP3" s="4">
        <v>1653.6000000000001</v>
      </c>
      <c r="EQ3" s="12"/>
      <c r="ER3" s="12">
        <f>IFERROR(EP3/$P3,"")</f>
        <v>0.8351515151515152</v>
      </c>
      <c r="ES3" s="12">
        <f>IFERROR(EQ3-ER3,"")</f>
        <v>-0.8351515151515152</v>
      </c>
      <c r="ET3" s="19" t="str">
        <f>IFERROR(EP3/EQ3,"")</f>
        <v/>
      </c>
      <c r="EU3" s="4">
        <v>2533.1999999999998</v>
      </c>
      <c r="EV3" s="12"/>
      <c r="EW3" s="12">
        <f>IFERROR(EU3/$P3,"")</f>
        <v>1.2793939393939393</v>
      </c>
      <c r="EX3" s="12">
        <f>IFERROR(EV3-EW3,"")</f>
        <v>-1.2793939393939393</v>
      </c>
      <c r="EY3" s="19" t="str">
        <f>IFERROR(EU3/EV3,"")</f>
        <v/>
      </c>
      <c r="EZ3" s="4">
        <v>2252.3999999999996</v>
      </c>
      <c r="FA3" s="13"/>
      <c r="FB3" s="13">
        <f>IFERROR(EZ3/$P3,"")</f>
        <v>1.1375757575757575</v>
      </c>
      <c r="FC3" s="13">
        <f>IFERROR(FA3-FB3,"")</f>
        <v>-1.1375757575757575</v>
      </c>
      <c r="FD3" s="19" t="str">
        <f>IFERROR(EZ3/FA3,"")</f>
        <v/>
      </c>
      <c r="FE3" s="4">
        <v>80.400000000000006</v>
      </c>
      <c r="FF3" s="12"/>
      <c r="FG3" s="12">
        <f>IFERROR(FE3/$P3,"")</f>
        <v>4.0606060606060611E-2</v>
      </c>
      <c r="FH3" s="12">
        <f>IFERROR(FF3-FG3,"")</f>
        <v>-4.0606060606060611E-2</v>
      </c>
      <c r="FI3" s="19" t="str">
        <f>IFERROR(FE3/FF3,"")</f>
        <v/>
      </c>
      <c r="FJ3" s="14">
        <v>1610.3999999999999</v>
      </c>
      <c r="FK3" s="15"/>
      <c r="FL3" s="15">
        <f>IFERROR(FJ3/$P3,"")</f>
        <v>0.81333333333333324</v>
      </c>
      <c r="FM3" s="15">
        <f>IFERROR(FK3-FL3,"")</f>
        <v>-0.81333333333333324</v>
      </c>
      <c r="FN3" s="19" t="str">
        <f>IFERROR(FJ3/FK3,"")</f>
        <v/>
      </c>
    </row>
    <row r="4" spans="2:170" x14ac:dyDescent="0.25">
      <c r="B4" s="1"/>
      <c r="C4" s="1"/>
      <c r="D4" s="1"/>
      <c r="E4" s="1"/>
      <c r="F4" s="1"/>
      <c r="G4" s="1" t="s">
        <v>10</v>
      </c>
      <c r="H4" s="22"/>
      <c r="I4" s="22"/>
      <c r="J4" s="22"/>
      <c r="K4" s="6">
        <v>3156</v>
      </c>
      <c r="L4" s="7">
        <v>10</v>
      </c>
      <c r="M4" s="7">
        <f t="shared" ref="M4:M5" si="0">IFERROR(K4/$P4,"")</f>
        <v>1.1836183618361837</v>
      </c>
      <c r="N4" s="7">
        <f t="shared" ref="N4:N5" si="1">IFERROR(L4-M4,"")</f>
        <v>8.8163816381638167</v>
      </c>
      <c r="O4" s="20">
        <f t="shared" ref="O4:O5" si="2">IFERROR(K4/L4,"")</f>
        <v>315.60000000000002</v>
      </c>
      <c r="P4" s="6">
        <v>2666.3999999999996</v>
      </c>
      <c r="Q4" s="16"/>
      <c r="R4" s="16">
        <f t="shared" ref="R4:R5" si="3">IFERROR(P4/$P4,"")</f>
        <v>1</v>
      </c>
      <c r="S4" s="16">
        <f t="shared" ref="S4:S5" si="4">IFERROR(Q4-R4,"")</f>
        <v>-1</v>
      </c>
      <c r="T4" s="20" t="str">
        <f t="shared" ref="T4:T5" si="5">IFERROR(P4/Q4,"")</f>
        <v/>
      </c>
      <c r="U4" s="6">
        <v>2306.3999999999996</v>
      </c>
      <c r="V4" s="16"/>
      <c r="W4" s="16">
        <f t="shared" ref="W4:W5" si="6">IFERROR(U4/$P4,"")</f>
        <v>0.86498649864986499</v>
      </c>
      <c r="X4" s="16">
        <f t="shared" ref="X4:X5" si="7">IFERROR(V4-W4,"")</f>
        <v>-0.86498649864986499</v>
      </c>
      <c r="Y4" s="20" t="str">
        <f t="shared" ref="Y4:Y5" si="8">IFERROR(U4/V4,"")</f>
        <v/>
      </c>
      <c r="Z4" s="6">
        <v>3000</v>
      </c>
      <c r="AA4" s="16"/>
      <c r="AB4" s="16">
        <f t="shared" ref="AB4:AB5" si="9">IFERROR(Z4/$P4,"")</f>
        <v>1.1251125112511253</v>
      </c>
      <c r="AC4" s="16">
        <f t="shared" ref="AC4:AC5" si="10">IFERROR(AA4-AB4,"")</f>
        <v>-1.1251125112511253</v>
      </c>
      <c r="AD4" s="20" t="str">
        <f t="shared" ref="AD4:AD5" si="11">IFERROR(Z4/AA4,"")</f>
        <v/>
      </c>
      <c r="AE4" s="6">
        <v>2488.8000000000002</v>
      </c>
      <c r="AF4" s="16"/>
      <c r="AG4" s="16">
        <f t="shared" ref="AG4:AG5" si="12">IFERROR(AE4/$P4,"")</f>
        <v>0.93339333933393354</v>
      </c>
      <c r="AH4" s="16">
        <f t="shared" ref="AH4:AH5" si="13">IFERROR(AF4-AG4,"")</f>
        <v>-0.93339333933393354</v>
      </c>
      <c r="AI4" s="20" t="str">
        <f t="shared" ref="AI4:AI5" si="14">IFERROR(AE4/AF4,"")</f>
        <v/>
      </c>
      <c r="AJ4" s="6">
        <v>5234.3999999999996</v>
      </c>
      <c r="AK4" s="16"/>
      <c r="AL4" s="16">
        <f t="shared" ref="AL4:AL5" si="15">IFERROR(AJ4/$P4,"")</f>
        <v>1.9630963096309633</v>
      </c>
      <c r="AM4" s="16">
        <f t="shared" ref="AM4:AM5" si="16">IFERROR(AK4-AL4,"")</f>
        <v>-1.9630963096309633</v>
      </c>
      <c r="AN4" s="20" t="str">
        <f t="shared" ref="AN4:AN5" si="17">IFERROR(AJ4/AK4,"")</f>
        <v/>
      </c>
      <c r="AO4" s="6">
        <v>6494.4000000000005</v>
      </c>
      <c r="AP4" s="16"/>
      <c r="AQ4" s="16">
        <f t="shared" ref="AQ4:AQ5" si="18">IFERROR(AO4/$P4,"")</f>
        <v>2.435643564356436</v>
      </c>
      <c r="AR4" s="16">
        <f t="shared" ref="AR4:AR5" si="19">IFERROR(AP4-AQ4,"")</f>
        <v>-2.435643564356436</v>
      </c>
      <c r="AS4" s="20" t="str">
        <f t="shared" ref="AS4:AS5" si="20">IFERROR(AO4/AP4,"")</f>
        <v/>
      </c>
      <c r="AT4" s="6">
        <v>2020.8000000000002</v>
      </c>
      <c r="AU4" s="16"/>
      <c r="AV4" s="16">
        <f t="shared" ref="AV4:AV5" si="21">IFERROR(AT4/$P4,"")</f>
        <v>0.75787578757875806</v>
      </c>
      <c r="AW4" s="16">
        <f t="shared" ref="AW4:AW5" si="22">IFERROR(AU4-AV4,"")</f>
        <v>-0.75787578757875806</v>
      </c>
      <c r="AX4" s="20" t="str">
        <f t="shared" ref="AX4:AX5" si="23">IFERROR(AT4/AU4,"")</f>
        <v/>
      </c>
      <c r="AY4" s="6">
        <v>4261.2000000000007</v>
      </c>
      <c r="AZ4" s="16"/>
      <c r="BA4" s="16">
        <f t="shared" ref="BA4:BA5" si="24">IFERROR(AY4/$P4,"")</f>
        <v>1.5981098109810985</v>
      </c>
      <c r="BB4" s="16">
        <f t="shared" ref="BB4:BB5" si="25">IFERROR(AZ4-BA4,"")</f>
        <v>-1.5981098109810985</v>
      </c>
      <c r="BC4" s="20" t="str">
        <f t="shared" ref="BC4:BC5" si="26">IFERROR(AY4/AZ4,"")</f>
        <v/>
      </c>
      <c r="BD4" s="6">
        <v>2632.8</v>
      </c>
      <c r="BE4" s="16"/>
      <c r="BF4" s="16">
        <f t="shared" ref="BF4:BF5" si="27">IFERROR(BD4/$P4,"")</f>
        <v>0.98739873987398763</v>
      </c>
      <c r="BG4" s="16">
        <f t="shared" ref="BG4:BG5" si="28">IFERROR(BE4-BF4,"")</f>
        <v>-0.98739873987398763</v>
      </c>
      <c r="BH4" s="20" t="str">
        <f t="shared" ref="BH4:BH5" si="29">IFERROR(BD4/BE4,"")</f>
        <v/>
      </c>
      <c r="BI4" s="6">
        <v>2016</v>
      </c>
      <c r="BJ4" s="16"/>
      <c r="BK4" s="16">
        <f t="shared" ref="BK4:BK5" si="30">IFERROR(BI4/$P4,"")</f>
        <v>0.7560756075607562</v>
      </c>
      <c r="BL4" s="16">
        <f t="shared" ref="BL4:BL5" si="31">IFERROR(BJ4-BK4,"")</f>
        <v>-0.7560756075607562</v>
      </c>
      <c r="BM4" s="20" t="str">
        <f t="shared" ref="BM4:BM5" si="32">IFERROR(BI4/BJ4,"")</f>
        <v/>
      </c>
      <c r="BN4" s="6">
        <v>3739.2000000000003</v>
      </c>
      <c r="BO4" s="16"/>
      <c r="BP4" s="16">
        <f t="shared" ref="BP4:BP5" si="33">IFERROR(BN4/$P4,"")</f>
        <v>1.4023402340234026</v>
      </c>
      <c r="BQ4" s="16">
        <f t="shared" ref="BQ4:BQ5" si="34">IFERROR(BO4-BP4,"")</f>
        <v>-1.4023402340234026</v>
      </c>
      <c r="BR4" s="20" t="str">
        <f t="shared" ref="BR4:BR5" si="35">IFERROR(BN4/BO4,"")</f>
        <v/>
      </c>
      <c r="BS4" s="6">
        <v>3907.2000000000003</v>
      </c>
      <c r="BT4" s="16"/>
      <c r="BU4" s="16">
        <f t="shared" ref="BU4:BU5" si="36">IFERROR(BS4/$P4,"")</f>
        <v>1.4653465346534658</v>
      </c>
      <c r="BV4" s="16">
        <f t="shared" ref="BV4:BV5" si="37">IFERROR(BT4-BU4,"")</f>
        <v>-1.4653465346534658</v>
      </c>
      <c r="BW4" s="20" t="str">
        <f t="shared" ref="BW4:BW5" si="38">IFERROR(BS4/BT4,"")</f>
        <v/>
      </c>
      <c r="BX4" s="6">
        <v>2928</v>
      </c>
      <c r="BY4" s="16"/>
      <c r="BZ4" s="16">
        <f t="shared" ref="BZ4:BZ5" si="39">IFERROR(BX4/$P4,"")</f>
        <v>1.0981098109810983</v>
      </c>
      <c r="CA4" s="16">
        <f t="shared" ref="CA4:CA5" si="40">IFERROR(BY4-BZ4,"")</f>
        <v>-1.0981098109810983</v>
      </c>
      <c r="CB4" s="20" t="str">
        <f t="shared" ref="CB4:CB5" si="41">IFERROR(BX4/BY4,"")</f>
        <v/>
      </c>
      <c r="CC4" s="6">
        <v>2252.3999999999996</v>
      </c>
      <c r="CD4" s="16"/>
      <c r="CE4" s="16">
        <f t="shared" ref="CE4:CE5" si="42">IFERROR(CC4/$P4,"")</f>
        <v>0.84473447344734476</v>
      </c>
      <c r="CF4" s="16">
        <f t="shared" ref="CF4:CF5" si="43">IFERROR(CD4-CE4,"")</f>
        <v>-0.84473447344734476</v>
      </c>
      <c r="CG4" s="20" t="str">
        <f t="shared" ref="CG4:CG5" si="44">IFERROR(CC4/CD4,"")</f>
        <v/>
      </c>
      <c r="CH4" s="6">
        <v>4738.7999999999993</v>
      </c>
      <c r="CI4" s="16"/>
      <c r="CJ4" s="16">
        <f t="shared" ref="CJ4:CJ5" si="45">IFERROR(CH4/$P4,"")</f>
        <v>1.7772277227722773</v>
      </c>
      <c r="CK4" s="16">
        <f t="shared" ref="CK4:CK5" si="46">IFERROR(CI4-CJ4,"")</f>
        <v>-1.7772277227722773</v>
      </c>
      <c r="CL4" s="20" t="str">
        <f t="shared" ref="CL4:CL5" si="47">IFERROR(CH4/CI4,"")</f>
        <v/>
      </c>
      <c r="CM4" s="6">
        <v>2373.6000000000004</v>
      </c>
      <c r="CN4" s="16"/>
      <c r="CO4" s="16">
        <f t="shared" ref="CO4:CO5" si="48">IFERROR(CM4/$P4,"")</f>
        <v>0.89018901890189039</v>
      </c>
      <c r="CP4" s="16">
        <f t="shared" ref="CP4:CP5" si="49">IFERROR(CN4-CO4,"")</f>
        <v>-0.89018901890189039</v>
      </c>
      <c r="CQ4" s="20" t="str">
        <f t="shared" ref="CQ4:CQ5" si="50">IFERROR(CM4/CN4,"")</f>
        <v/>
      </c>
      <c r="CR4" s="6">
        <v>3427.2000000000003</v>
      </c>
      <c r="CS4" s="16"/>
      <c r="CT4" s="16">
        <f t="shared" ref="CT4:CT5" si="51">IFERROR(CR4/$P4,"")</f>
        <v>1.2853285328532855</v>
      </c>
      <c r="CU4" s="16">
        <f t="shared" ref="CU4:CU5" si="52">IFERROR(CS4-CT4,"")</f>
        <v>-1.2853285328532855</v>
      </c>
      <c r="CV4" s="20" t="str">
        <f t="shared" ref="CV4:CV5" si="53">IFERROR(CR4/CS4,"")</f>
        <v/>
      </c>
      <c r="CW4" s="6">
        <v>3591.6000000000004</v>
      </c>
      <c r="CX4" s="16"/>
      <c r="CY4" s="16">
        <f t="shared" ref="CY4:CY5" si="54">IFERROR(CW4/$P4,"")</f>
        <v>1.3469846984698473</v>
      </c>
      <c r="CZ4" s="16">
        <f t="shared" ref="CZ4:CZ5" si="55">IFERROR(CX4-CY4,"")</f>
        <v>-1.3469846984698473</v>
      </c>
      <c r="DA4" s="20" t="str">
        <f t="shared" ref="DA4:DA5" si="56">IFERROR(CW4/CX4,"")</f>
        <v/>
      </c>
      <c r="DB4" s="6">
        <v>2302.8000000000002</v>
      </c>
      <c r="DC4" s="16"/>
      <c r="DD4" s="16">
        <f t="shared" ref="DD4:DD5" si="57">IFERROR(DB4/$P4,"")</f>
        <v>0.86363636363636387</v>
      </c>
      <c r="DE4" s="16">
        <f t="shared" ref="DE4:DE5" si="58">IFERROR(DC4-DD4,"")</f>
        <v>-0.86363636363636387</v>
      </c>
      <c r="DF4" s="20" t="str">
        <f t="shared" ref="DF4:DF5" si="59">IFERROR(DB4/DC4,"")</f>
        <v/>
      </c>
      <c r="DG4" s="6">
        <v>3318</v>
      </c>
      <c r="DH4" s="16"/>
      <c r="DI4" s="16">
        <f t="shared" ref="DI4:DI5" si="60">IFERROR(DG4/$P4,"")</f>
        <v>1.2443744374437447</v>
      </c>
      <c r="DJ4" s="16">
        <f t="shared" ref="DJ4:DJ5" si="61">IFERROR(DH4-DI4,"")</f>
        <v>-1.2443744374437447</v>
      </c>
      <c r="DK4" s="20" t="str">
        <f t="shared" ref="DK4:DK5" si="62">IFERROR(DG4/DH4,"")</f>
        <v/>
      </c>
      <c r="DL4" s="6">
        <v>1918.8000000000002</v>
      </c>
      <c r="DM4" s="16"/>
      <c r="DN4" s="16">
        <f t="shared" ref="DN4:DN5" si="63">IFERROR(DL4/$P4,"")</f>
        <v>0.71962196219621977</v>
      </c>
      <c r="DO4" s="16">
        <f t="shared" ref="DO4:DO5" si="64">IFERROR(DM4-DN4,"")</f>
        <v>-0.71962196219621977</v>
      </c>
      <c r="DP4" s="20" t="str">
        <f t="shared" ref="DP4:DP5" si="65">IFERROR(DL4/DM4,"")</f>
        <v/>
      </c>
      <c r="DQ4" s="6">
        <v>2830.8</v>
      </c>
      <c r="DR4" s="16"/>
      <c r="DS4" s="16">
        <f t="shared" ref="DS4:DS5" si="66">IFERROR(DQ4/$P4,"")</f>
        <v>1.061656165616562</v>
      </c>
      <c r="DT4" s="16">
        <f t="shared" ref="DT4:DT5" si="67">IFERROR(DR4-DS4,"")</f>
        <v>-1.061656165616562</v>
      </c>
      <c r="DU4" s="20" t="str">
        <f t="shared" ref="DU4:DU5" si="68">IFERROR(DQ4/DR4,"")</f>
        <v/>
      </c>
      <c r="DV4" s="6">
        <v>8710.7999999999993</v>
      </c>
      <c r="DW4" s="16"/>
      <c r="DX4" s="16">
        <f t="shared" ref="DX4:DX5" si="69">IFERROR(DV4/$P4,"")</f>
        <v>3.2668766876687672</v>
      </c>
      <c r="DY4" s="16">
        <f t="shared" ref="DY4:DY5" si="70">IFERROR(DW4-DX4,"")</f>
        <v>-3.2668766876687672</v>
      </c>
      <c r="DZ4" s="20" t="str">
        <f t="shared" ref="DZ4:DZ5" si="71">IFERROR(DV4/DW4,"")</f>
        <v/>
      </c>
      <c r="EA4" s="6">
        <v>3646.7999999999997</v>
      </c>
      <c r="EB4" s="16"/>
      <c r="EC4" s="16">
        <f t="shared" ref="EC4:EC5" si="72">IFERROR(EA4/$P4,"")</f>
        <v>1.3676867686768677</v>
      </c>
      <c r="ED4" s="16">
        <f t="shared" ref="ED4:ED5" si="73">IFERROR(EB4-EC4,"")</f>
        <v>-1.3676867686768677</v>
      </c>
      <c r="EE4" s="20" t="str">
        <f t="shared" ref="EE4:EE5" si="74">IFERROR(EA4/EB4,"")</f>
        <v/>
      </c>
      <c r="EF4" s="6">
        <v>3918</v>
      </c>
      <c r="EG4" s="16"/>
      <c r="EH4" s="16">
        <f t="shared" ref="EH4:EH5" si="75">IFERROR(EF4/$P4,"")</f>
        <v>1.4693969396939697</v>
      </c>
      <c r="EI4" s="16">
        <f t="shared" ref="EI4:EI5" si="76">IFERROR(EG4-EH4,"")</f>
        <v>-1.4693969396939697</v>
      </c>
      <c r="EJ4" s="20" t="str">
        <f t="shared" ref="EJ4:EJ5" si="77">IFERROR(EF4/EG4,"")</f>
        <v/>
      </c>
      <c r="EK4" s="6">
        <v>1386</v>
      </c>
      <c r="EL4" s="16"/>
      <c r="EM4" s="16">
        <f t="shared" ref="EM4:EM5" si="78">IFERROR(EK4/$P4,"")</f>
        <v>0.51980198019801982</v>
      </c>
      <c r="EN4" s="16">
        <f t="shared" ref="EN4:EN5" si="79">IFERROR(EL4-EM4,"")</f>
        <v>-0.51980198019801982</v>
      </c>
      <c r="EO4" s="20" t="str">
        <f t="shared" ref="EO4:EO5" si="80">IFERROR(EK4/EL4,"")</f>
        <v/>
      </c>
      <c r="EP4" s="6">
        <v>2192.3999999999996</v>
      </c>
      <c r="EQ4" s="16"/>
      <c r="ER4" s="16">
        <f t="shared" ref="ER4:ER5" si="81">IFERROR(EP4/$P4,"")</f>
        <v>0.82223222322232226</v>
      </c>
      <c r="ES4" s="16">
        <f t="shared" ref="ES4:ES5" si="82">IFERROR(EQ4-ER4,"")</f>
        <v>-0.82223222322232226</v>
      </c>
      <c r="ET4" s="20" t="str">
        <f t="shared" ref="ET4:ET5" si="83">IFERROR(EP4/EQ4,"")</f>
        <v/>
      </c>
      <c r="EU4" s="6">
        <v>2588.3999999999996</v>
      </c>
      <c r="EV4" s="16"/>
      <c r="EW4" s="16">
        <f t="shared" ref="EW4:EW5" si="84">IFERROR(EU4/$P4,"")</f>
        <v>0.97074707470747079</v>
      </c>
      <c r="EX4" s="16">
        <f t="shared" ref="EX4:EX5" si="85">IFERROR(EV4-EW4,"")</f>
        <v>-0.97074707470747079</v>
      </c>
      <c r="EY4" s="20" t="str">
        <f t="shared" ref="EY4:EY5" si="86">IFERROR(EU4/EV4,"")</f>
        <v/>
      </c>
      <c r="EZ4" s="6">
        <v>5372.4</v>
      </c>
      <c r="FA4" s="17"/>
      <c r="FB4" s="17">
        <f t="shared" ref="FB4:FB5" si="87">IFERROR(EZ4/$P4,"")</f>
        <v>2.0148514851485149</v>
      </c>
      <c r="FC4" s="17">
        <f t="shared" ref="FC4:FC5" si="88">IFERROR(FA4-FB4,"")</f>
        <v>-2.0148514851485149</v>
      </c>
      <c r="FD4" s="20" t="str">
        <f t="shared" ref="FD4:FD5" si="89">IFERROR(EZ4/FA4,"")</f>
        <v/>
      </c>
      <c r="FE4" s="6">
        <v>2576.3999999999996</v>
      </c>
      <c r="FF4" s="16"/>
      <c r="FG4" s="16">
        <f t="shared" ref="FG4:FG5" si="90">IFERROR(FE4/$P4,"")</f>
        <v>0.96624662466246625</v>
      </c>
      <c r="FH4" s="16">
        <f t="shared" ref="FH4:FH5" si="91">IFERROR(FF4-FG4,"")</f>
        <v>-0.96624662466246625</v>
      </c>
      <c r="FI4" s="20" t="str">
        <f t="shared" ref="FI4:FI5" si="92">IFERROR(FE4/FF4,"")</f>
        <v/>
      </c>
      <c r="FJ4" s="6">
        <v>1987.1999999999998</v>
      </c>
      <c r="FK4" s="16"/>
      <c r="FL4" s="16">
        <f t="shared" ref="FL4:FL5" si="93">IFERROR(FJ4/$P4,"")</f>
        <v>0.74527452745274536</v>
      </c>
      <c r="FM4" s="16">
        <f t="shared" ref="FM4:FM5" si="94">IFERROR(FK4-FL4,"")</f>
        <v>-0.74527452745274536</v>
      </c>
      <c r="FN4" s="20" t="str">
        <f t="shared" ref="FN4:FN5" si="95">IFERROR(FJ4/FK4,"")</f>
        <v/>
      </c>
    </row>
    <row r="5" spans="2:170" x14ac:dyDescent="0.25">
      <c r="B5" s="1"/>
      <c r="C5" s="1"/>
      <c r="D5" s="1"/>
      <c r="E5" s="1"/>
      <c r="F5" s="1"/>
      <c r="G5" s="1" t="s">
        <v>10</v>
      </c>
      <c r="H5" s="22"/>
      <c r="I5" s="22"/>
      <c r="J5" s="22"/>
      <c r="K5" s="6">
        <v>2964</v>
      </c>
      <c r="L5" s="7">
        <v>10</v>
      </c>
      <c r="M5" s="7">
        <f t="shared" si="0"/>
        <v>1.9</v>
      </c>
      <c r="N5" s="7">
        <f t="shared" si="1"/>
        <v>8.1</v>
      </c>
      <c r="O5" s="20">
        <f t="shared" si="2"/>
        <v>296.39999999999998</v>
      </c>
      <c r="P5" s="6">
        <v>1560</v>
      </c>
      <c r="Q5" s="16"/>
      <c r="R5" s="16">
        <f t="shared" si="3"/>
        <v>1</v>
      </c>
      <c r="S5" s="16">
        <f t="shared" si="4"/>
        <v>-1</v>
      </c>
      <c r="T5" s="20" t="str">
        <f t="shared" si="5"/>
        <v/>
      </c>
      <c r="U5" s="6">
        <v>2548</v>
      </c>
      <c r="V5" s="16"/>
      <c r="W5" s="16">
        <f t="shared" si="6"/>
        <v>1.6333333333333333</v>
      </c>
      <c r="X5" s="16">
        <f t="shared" si="7"/>
        <v>-1.6333333333333333</v>
      </c>
      <c r="Y5" s="20" t="str">
        <f t="shared" si="8"/>
        <v/>
      </c>
      <c r="Z5" s="6">
        <v>2860</v>
      </c>
      <c r="AA5" s="16"/>
      <c r="AB5" s="16">
        <f t="shared" si="9"/>
        <v>1.8333333333333333</v>
      </c>
      <c r="AC5" s="16">
        <f t="shared" si="10"/>
        <v>-1.8333333333333333</v>
      </c>
      <c r="AD5" s="20" t="str">
        <f t="shared" si="11"/>
        <v/>
      </c>
      <c r="AE5" s="6">
        <v>1872</v>
      </c>
      <c r="AF5" s="16"/>
      <c r="AG5" s="16">
        <f t="shared" si="12"/>
        <v>1.2</v>
      </c>
      <c r="AH5" s="16">
        <f t="shared" si="13"/>
        <v>-1.2</v>
      </c>
      <c r="AI5" s="20" t="str">
        <f t="shared" si="14"/>
        <v/>
      </c>
      <c r="AJ5" s="6">
        <v>5408</v>
      </c>
      <c r="AK5" s="16"/>
      <c r="AL5" s="16">
        <f t="shared" si="15"/>
        <v>3.4666666666666668</v>
      </c>
      <c r="AM5" s="16">
        <f t="shared" si="16"/>
        <v>-3.4666666666666668</v>
      </c>
      <c r="AN5" s="20" t="str">
        <f t="shared" si="17"/>
        <v/>
      </c>
      <c r="AO5" s="6">
        <v>3588</v>
      </c>
      <c r="AP5" s="16"/>
      <c r="AQ5" s="16">
        <f t="shared" si="18"/>
        <v>2.2999999999999998</v>
      </c>
      <c r="AR5" s="16">
        <f t="shared" si="19"/>
        <v>-2.2999999999999998</v>
      </c>
      <c r="AS5" s="20" t="str">
        <f t="shared" si="20"/>
        <v/>
      </c>
      <c r="AT5" s="6">
        <v>1872</v>
      </c>
      <c r="AU5" s="16"/>
      <c r="AV5" s="16">
        <f t="shared" si="21"/>
        <v>1.2</v>
      </c>
      <c r="AW5" s="16">
        <f t="shared" si="22"/>
        <v>-1.2</v>
      </c>
      <c r="AX5" s="20" t="str">
        <f t="shared" si="23"/>
        <v/>
      </c>
      <c r="AY5" s="6">
        <v>2600</v>
      </c>
      <c r="AZ5" s="16"/>
      <c r="BA5" s="16">
        <f t="shared" si="24"/>
        <v>1.6666666666666667</v>
      </c>
      <c r="BB5" s="16">
        <f t="shared" si="25"/>
        <v>-1.6666666666666667</v>
      </c>
      <c r="BC5" s="20" t="str">
        <f t="shared" si="26"/>
        <v/>
      </c>
      <c r="BD5" s="6">
        <v>3796</v>
      </c>
      <c r="BE5" s="16"/>
      <c r="BF5" s="16">
        <f t="shared" si="27"/>
        <v>2.4333333333333331</v>
      </c>
      <c r="BG5" s="16">
        <f t="shared" si="28"/>
        <v>-2.4333333333333331</v>
      </c>
      <c r="BH5" s="20" t="str">
        <f t="shared" si="29"/>
        <v/>
      </c>
      <c r="BI5" s="6">
        <v>936</v>
      </c>
      <c r="BJ5" s="16"/>
      <c r="BK5" s="16">
        <f t="shared" si="30"/>
        <v>0.6</v>
      </c>
      <c r="BL5" s="16">
        <f t="shared" si="31"/>
        <v>-0.6</v>
      </c>
      <c r="BM5" s="20" t="str">
        <f t="shared" si="32"/>
        <v/>
      </c>
      <c r="BN5" s="6">
        <v>3068</v>
      </c>
      <c r="BO5" s="16"/>
      <c r="BP5" s="16">
        <f t="shared" si="33"/>
        <v>1.9666666666666666</v>
      </c>
      <c r="BQ5" s="16">
        <f t="shared" si="34"/>
        <v>-1.9666666666666666</v>
      </c>
      <c r="BR5" s="20" t="str">
        <f t="shared" si="35"/>
        <v/>
      </c>
      <c r="BS5" s="6">
        <v>1092</v>
      </c>
      <c r="BT5" s="16"/>
      <c r="BU5" s="16">
        <f t="shared" si="36"/>
        <v>0.7</v>
      </c>
      <c r="BV5" s="16">
        <f t="shared" si="37"/>
        <v>-0.7</v>
      </c>
      <c r="BW5" s="20" t="str">
        <f t="shared" si="38"/>
        <v/>
      </c>
      <c r="BX5" s="6">
        <v>3484</v>
      </c>
      <c r="BY5" s="16"/>
      <c r="BZ5" s="16">
        <f t="shared" si="39"/>
        <v>2.2333333333333334</v>
      </c>
      <c r="CA5" s="16">
        <f t="shared" si="40"/>
        <v>-2.2333333333333334</v>
      </c>
      <c r="CB5" s="20" t="str">
        <f t="shared" si="41"/>
        <v/>
      </c>
      <c r="CC5" s="6">
        <v>3276</v>
      </c>
      <c r="CD5" s="16"/>
      <c r="CE5" s="16">
        <f t="shared" si="42"/>
        <v>2.1</v>
      </c>
      <c r="CF5" s="16">
        <f t="shared" si="43"/>
        <v>-2.1</v>
      </c>
      <c r="CG5" s="20" t="str">
        <f t="shared" si="44"/>
        <v/>
      </c>
      <c r="CH5" s="6">
        <v>3744</v>
      </c>
      <c r="CI5" s="16"/>
      <c r="CJ5" s="16">
        <f t="shared" si="45"/>
        <v>2.4</v>
      </c>
      <c r="CK5" s="16">
        <f t="shared" si="46"/>
        <v>-2.4</v>
      </c>
      <c r="CL5" s="20" t="str">
        <f t="shared" si="47"/>
        <v/>
      </c>
      <c r="CM5" s="6">
        <v>2444</v>
      </c>
      <c r="CN5" s="16"/>
      <c r="CO5" s="16">
        <f t="shared" si="48"/>
        <v>1.5666666666666667</v>
      </c>
      <c r="CP5" s="16">
        <f t="shared" si="49"/>
        <v>-1.5666666666666667</v>
      </c>
      <c r="CQ5" s="20" t="str">
        <f t="shared" si="50"/>
        <v/>
      </c>
      <c r="CR5" s="6">
        <v>3744</v>
      </c>
      <c r="CS5" s="16"/>
      <c r="CT5" s="16">
        <f t="shared" si="51"/>
        <v>2.4</v>
      </c>
      <c r="CU5" s="16">
        <f t="shared" si="52"/>
        <v>-2.4</v>
      </c>
      <c r="CV5" s="20" t="str">
        <f t="shared" si="53"/>
        <v/>
      </c>
      <c r="CW5" s="6">
        <v>2548</v>
      </c>
      <c r="CX5" s="16"/>
      <c r="CY5" s="16">
        <f t="shared" si="54"/>
        <v>1.6333333333333333</v>
      </c>
      <c r="CZ5" s="16">
        <f t="shared" si="55"/>
        <v>-1.6333333333333333</v>
      </c>
      <c r="DA5" s="20" t="str">
        <f t="shared" si="56"/>
        <v/>
      </c>
      <c r="DB5" s="6">
        <v>2756</v>
      </c>
      <c r="DC5" s="16"/>
      <c r="DD5" s="16">
        <f t="shared" si="57"/>
        <v>1.7666666666666666</v>
      </c>
      <c r="DE5" s="16">
        <f t="shared" si="58"/>
        <v>-1.7666666666666666</v>
      </c>
      <c r="DF5" s="20" t="str">
        <f t="shared" si="59"/>
        <v/>
      </c>
      <c r="DG5" s="6">
        <v>2444</v>
      </c>
      <c r="DH5" s="16"/>
      <c r="DI5" s="16">
        <f t="shared" si="60"/>
        <v>1.5666666666666667</v>
      </c>
      <c r="DJ5" s="16">
        <f t="shared" si="61"/>
        <v>-1.5666666666666667</v>
      </c>
      <c r="DK5" s="20" t="str">
        <f t="shared" si="62"/>
        <v/>
      </c>
      <c r="DL5" s="6">
        <v>936</v>
      </c>
      <c r="DM5" s="16"/>
      <c r="DN5" s="16">
        <f t="shared" si="63"/>
        <v>0.6</v>
      </c>
      <c r="DO5" s="16">
        <f t="shared" si="64"/>
        <v>-0.6</v>
      </c>
      <c r="DP5" s="20" t="str">
        <f t="shared" si="65"/>
        <v/>
      </c>
      <c r="DQ5" s="6">
        <v>728</v>
      </c>
      <c r="DR5" s="16"/>
      <c r="DS5" s="16">
        <f t="shared" si="66"/>
        <v>0.46666666666666667</v>
      </c>
      <c r="DT5" s="16">
        <f t="shared" si="67"/>
        <v>-0.46666666666666667</v>
      </c>
      <c r="DU5" s="20" t="str">
        <f t="shared" si="68"/>
        <v/>
      </c>
      <c r="DV5" s="6">
        <v>9516</v>
      </c>
      <c r="DW5" s="16"/>
      <c r="DX5" s="16">
        <f t="shared" si="69"/>
        <v>6.1</v>
      </c>
      <c r="DY5" s="16">
        <f t="shared" si="70"/>
        <v>-6.1</v>
      </c>
      <c r="DZ5" s="20" t="str">
        <f t="shared" si="71"/>
        <v/>
      </c>
      <c r="EA5" s="6">
        <v>3016</v>
      </c>
      <c r="EB5" s="16"/>
      <c r="EC5" s="16">
        <f t="shared" si="72"/>
        <v>1.9333333333333333</v>
      </c>
      <c r="ED5" s="16">
        <f t="shared" si="73"/>
        <v>-1.9333333333333333</v>
      </c>
      <c r="EE5" s="20" t="str">
        <f t="shared" si="74"/>
        <v/>
      </c>
      <c r="EF5" s="6">
        <v>3224</v>
      </c>
      <c r="EG5" s="16"/>
      <c r="EH5" s="16">
        <f t="shared" si="75"/>
        <v>2.0666666666666669</v>
      </c>
      <c r="EI5" s="16">
        <f t="shared" si="76"/>
        <v>-2.0666666666666669</v>
      </c>
      <c r="EJ5" s="20" t="str">
        <f t="shared" si="77"/>
        <v/>
      </c>
      <c r="EK5" s="6">
        <v>2080</v>
      </c>
      <c r="EL5" s="16"/>
      <c r="EM5" s="16">
        <f t="shared" si="78"/>
        <v>1.3333333333333333</v>
      </c>
      <c r="EN5" s="16">
        <f t="shared" si="79"/>
        <v>-1.3333333333333333</v>
      </c>
      <c r="EO5" s="20" t="str">
        <f t="shared" si="80"/>
        <v/>
      </c>
      <c r="EP5" s="6">
        <v>2132</v>
      </c>
      <c r="EQ5" s="16"/>
      <c r="ER5" s="16">
        <f t="shared" si="81"/>
        <v>1.3666666666666667</v>
      </c>
      <c r="ES5" s="16">
        <f t="shared" si="82"/>
        <v>-1.3666666666666667</v>
      </c>
      <c r="ET5" s="20" t="str">
        <f t="shared" si="83"/>
        <v/>
      </c>
      <c r="EU5" s="6">
        <v>1872</v>
      </c>
      <c r="EV5" s="16"/>
      <c r="EW5" s="16">
        <f t="shared" si="84"/>
        <v>1.2</v>
      </c>
      <c r="EX5" s="16">
        <f t="shared" si="85"/>
        <v>-1.2</v>
      </c>
      <c r="EY5" s="20" t="str">
        <f t="shared" si="86"/>
        <v/>
      </c>
      <c r="EZ5" s="6">
        <v>4680</v>
      </c>
      <c r="FA5" s="17"/>
      <c r="FB5" s="17">
        <f t="shared" si="87"/>
        <v>3</v>
      </c>
      <c r="FC5" s="17">
        <f t="shared" si="88"/>
        <v>-3</v>
      </c>
      <c r="FD5" s="20" t="str">
        <f t="shared" si="89"/>
        <v/>
      </c>
      <c r="FE5" s="6">
        <v>4784</v>
      </c>
      <c r="FF5" s="16"/>
      <c r="FG5" s="16">
        <f t="shared" si="90"/>
        <v>3.0666666666666669</v>
      </c>
      <c r="FH5" s="16">
        <f t="shared" si="91"/>
        <v>-3.0666666666666669</v>
      </c>
      <c r="FI5" s="20" t="str">
        <f t="shared" si="92"/>
        <v/>
      </c>
      <c r="FJ5" s="6">
        <v>4472</v>
      </c>
      <c r="FK5" s="16"/>
      <c r="FL5" s="16">
        <f t="shared" si="93"/>
        <v>2.8666666666666667</v>
      </c>
      <c r="FM5" s="16">
        <f t="shared" si="94"/>
        <v>-2.8666666666666667</v>
      </c>
      <c r="FN5" s="20" t="str">
        <f t="shared" si="95"/>
        <v/>
      </c>
    </row>
  </sheetData>
  <mergeCells count="32">
    <mergeCell ref="BN1:BR1"/>
    <mergeCell ref="K1:O1"/>
    <mergeCell ref="P1:T1"/>
    <mergeCell ref="U1:Y1"/>
    <mergeCell ref="Z1:AD1"/>
    <mergeCell ref="AE1:AI1"/>
    <mergeCell ref="AJ1:AN1"/>
    <mergeCell ref="AO1:AS1"/>
    <mergeCell ref="AT1:AX1"/>
    <mergeCell ref="AY1:BC1"/>
    <mergeCell ref="BD1:BH1"/>
    <mergeCell ref="BI1:BM1"/>
    <mergeCell ref="DV1:DZ1"/>
    <mergeCell ref="BS1:BW1"/>
    <mergeCell ref="BX1:CB1"/>
    <mergeCell ref="CC1:CG1"/>
    <mergeCell ref="CH1:CL1"/>
    <mergeCell ref="CM1:CQ1"/>
    <mergeCell ref="CR1:CV1"/>
    <mergeCell ref="CW1:DA1"/>
    <mergeCell ref="DB1:DF1"/>
    <mergeCell ref="DG1:DK1"/>
    <mergeCell ref="DL1:DP1"/>
    <mergeCell ref="DQ1:DU1"/>
    <mergeCell ref="FE1:FI1"/>
    <mergeCell ref="FJ1:FN1"/>
    <mergeCell ref="EA1:EE1"/>
    <mergeCell ref="EF1:EJ1"/>
    <mergeCell ref="EK1:EO1"/>
    <mergeCell ref="EP1:ET1"/>
    <mergeCell ref="EU1:EY1"/>
    <mergeCell ref="EZ1:FD1"/>
  </mergeCells>
  <phoneticPr fontId="3" type="noConversion"/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60b37cb2-a399-4c31-a85a-411fc8b623d3}" enabled="1" method="Standard" siteId="{d04f4717-5a6e-4b98-b3f9-6918e0385f4c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Andreas Gerber</dc:creator>
  <cp:lastModifiedBy>Andreas Gerber</cp:lastModifiedBy>
  <dcterms:created xsi:type="dcterms:W3CDTF">2015-06-05T18:19:34Z</dcterms:created>
  <dcterms:modified xsi:type="dcterms:W3CDTF">2025-02-06T08:30:38Z</dcterms:modified>
</cp:coreProperties>
</file>