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de889d9e0cb580/Desktop/"/>
    </mc:Choice>
  </mc:AlternateContent>
  <xr:revisionPtr revIDLastSave="50" documentId="8_{C27585CA-940D-4502-B02D-A2AC1B2E18AF}" xr6:coauthVersionLast="47" xr6:coauthVersionMax="47" xr10:uidLastSave="{C4F1C3C6-5678-4405-9316-F2768D90EEAD}"/>
  <bookViews>
    <workbookView xWindow="-108" yWindow="-108" windowWidth="23256" windowHeight="12456" xr2:uid="{C0826466-276C-41BB-B386-02B55C64156B}"/>
  </bookViews>
  <sheets>
    <sheet name="Test" sheetId="3" r:id="rId1"/>
  </sheets>
  <definedNames>
    <definedName name="_xlnm.Print_Area" localSheetId="0">Test!$A$1:$AT$68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1" i="3" l="1"/>
  <c r="P71" i="3"/>
  <c r="H71" i="3"/>
</calcChain>
</file>

<file path=xl/sharedStrings.xml><?xml version="1.0" encoding="utf-8"?>
<sst xmlns="http://schemas.openxmlformats.org/spreadsheetml/2006/main" count="318" uniqueCount="211">
  <si>
    <t>Differenz</t>
  </si>
  <si>
    <t>Gesamtergebnis</t>
  </si>
  <si>
    <t>Walter</t>
  </si>
  <si>
    <t>Fust</t>
  </si>
  <si>
    <t>V-71</t>
  </si>
  <si>
    <t>Daniel</t>
  </si>
  <si>
    <t>Wessner</t>
  </si>
  <si>
    <t>V-69</t>
  </si>
  <si>
    <t>Stefan</t>
  </si>
  <si>
    <t>Wenk</t>
  </si>
  <si>
    <t>V-68</t>
  </si>
  <si>
    <t>Paul</t>
  </si>
  <si>
    <t>Vetsch</t>
  </si>
  <si>
    <t>V-66</t>
  </si>
  <si>
    <t>Lukas &amp; Cécile</t>
  </si>
  <si>
    <t>V-65</t>
  </si>
  <si>
    <t>Ernst</t>
  </si>
  <si>
    <t>V-64a</t>
  </si>
  <si>
    <t>Christof</t>
  </si>
  <si>
    <t>Vetsch-Rohrer</t>
  </si>
  <si>
    <t>V-64</t>
  </si>
  <si>
    <t>Christian</t>
  </si>
  <si>
    <t>Vetsch-Lenherr</t>
  </si>
  <si>
    <t>V-63</t>
  </si>
  <si>
    <t>Richard</t>
  </si>
  <si>
    <t>Tobler</t>
  </si>
  <si>
    <t>V-62</t>
  </si>
  <si>
    <t>Marcel</t>
  </si>
  <si>
    <t>Sutter</t>
  </si>
  <si>
    <t>V-61</t>
  </si>
  <si>
    <t>Reto</t>
  </si>
  <si>
    <t>Stoop</t>
  </si>
  <si>
    <t>V-59</t>
  </si>
  <si>
    <t>Ueli</t>
  </si>
  <si>
    <t>Stricker</t>
  </si>
  <si>
    <t>V-58a</t>
  </si>
  <si>
    <t>GG</t>
  </si>
  <si>
    <t>Stauffacher</t>
  </si>
  <si>
    <t>V-58</t>
  </si>
  <si>
    <t>Melchior</t>
  </si>
  <si>
    <t>Schweizer</t>
  </si>
  <si>
    <t>V-57</t>
  </si>
  <si>
    <t>Jörg</t>
  </si>
  <si>
    <t>Schlegel-Schneebeli</t>
  </si>
  <si>
    <t>V-56</t>
  </si>
  <si>
    <t>Thomas</t>
  </si>
  <si>
    <t>Scherrer</t>
  </si>
  <si>
    <t>V-55a</t>
  </si>
  <si>
    <t>Patrick</t>
  </si>
  <si>
    <t>V-55</t>
  </si>
  <si>
    <t>Markus</t>
  </si>
  <si>
    <t>V-54</t>
  </si>
  <si>
    <t>Roman</t>
  </si>
  <si>
    <t>Scherrer-Bollhalder</t>
  </si>
  <si>
    <t>V-53</t>
  </si>
  <si>
    <t>Gerald</t>
  </si>
  <si>
    <t>V-52</t>
  </si>
  <si>
    <t>Jakob</t>
  </si>
  <si>
    <t>Rutz</t>
  </si>
  <si>
    <t>V-51</t>
  </si>
  <si>
    <t>Ivan</t>
  </si>
  <si>
    <t>Rüegg</t>
  </si>
  <si>
    <t>V-49</t>
  </si>
  <si>
    <t>Anawal</t>
  </si>
  <si>
    <t>Pfister</t>
  </si>
  <si>
    <t>V-48</t>
  </si>
  <si>
    <t>Hanspeter</t>
  </si>
  <si>
    <t>Näf</t>
  </si>
  <si>
    <t>V-47a</t>
  </si>
  <si>
    <t>Hansruedi</t>
  </si>
  <si>
    <t>Lusti</t>
  </si>
  <si>
    <t>V-46a</t>
  </si>
  <si>
    <t>Peter</t>
  </si>
  <si>
    <t>Lippuner</t>
  </si>
  <si>
    <t>V-46</t>
  </si>
  <si>
    <t>Ruedi</t>
  </si>
  <si>
    <t>Lenherr-Zogg</t>
  </si>
  <si>
    <t>V-45</t>
  </si>
  <si>
    <t>Othmar</t>
  </si>
  <si>
    <t>Lenherr-Ricklin</t>
  </si>
  <si>
    <t>V-44a</t>
  </si>
  <si>
    <t>Niklaus</t>
  </si>
  <si>
    <t>Lenherr-Lenherr</t>
  </si>
  <si>
    <t>V-44</t>
  </si>
  <si>
    <t>Lenherr-Riedo</t>
  </si>
  <si>
    <t>V-43</t>
  </si>
  <si>
    <t>Josef</t>
  </si>
  <si>
    <t>Lenherr-Nutt</t>
  </si>
  <si>
    <t>V-42</t>
  </si>
  <si>
    <t>Lenherr-Baumgartner</t>
  </si>
  <si>
    <t>V-41</t>
  </si>
  <si>
    <t>Beat</t>
  </si>
  <si>
    <t>Lenherr-Tinner</t>
  </si>
  <si>
    <t>V-40</t>
  </si>
  <si>
    <t>Lenherr</t>
  </si>
  <si>
    <t>V-39</t>
  </si>
  <si>
    <t>Kuratli</t>
  </si>
  <si>
    <t>V-36</t>
  </si>
  <si>
    <t>Künzle</t>
  </si>
  <si>
    <t>V-35</t>
  </si>
  <si>
    <t>Kramer-Lenherr</t>
  </si>
  <si>
    <t>V-34</t>
  </si>
  <si>
    <t>Willi</t>
  </si>
  <si>
    <t>Knaus</t>
  </si>
  <si>
    <t>V-31</t>
  </si>
  <si>
    <t>Kaiser</t>
  </si>
  <si>
    <t>V-30</t>
  </si>
  <si>
    <t>Armin</t>
  </si>
  <si>
    <t>Huser</t>
  </si>
  <si>
    <t>V-28</t>
  </si>
  <si>
    <t>Hans</t>
  </si>
  <si>
    <t>Hofstetter</t>
  </si>
  <si>
    <t>V-26</t>
  </si>
  <si>
    <t>Urs</t>
  </si>
  <si>
    <t>Hardegger</t>
  </si>
  <si>
    <t>V-25</t>
  </si>
  <si>
    <t>Karl</t>
  </si>
  <si>
    <t>Hardegger-Bühler</t>
  </si>
  <si>
    <t>V-23</t>
  </si>
  <si>
    <t xml:space="preserve">Josef </t>
  </si>
  <si>
    <t xml:space="preserve">Hardegger </t>
  </si>
  <si>
    <t>V-22</t>
  </si>
  <si>
    <t>V-21</t>
  </si>
  <si>
    <t>Hardegger-Lenherr</t>
  </si>
  <si>
    <t>V-20</t>
  </si>
  <si>
    <t>V-19</t>
  </si>
  <si>
    <t>Florian</t>
  </si>
  <si>
    <t>Gantenbein</t>
  </si>
  <si>
    <t>V-17</t>
  </si>
  <si>
    <t>V-16</t>
  </si>
  <si>
    <t>Forrer</t>
  </si>
  <si>
    <t>V-14</t>
  </si>
  <si>
    <t>Adolf</t>
  </si>
  <si>
    <t>Egli</t>
  </si>
  <si>
    <t>V-13</t>
  </si>
  <si>
    <t>Heinz</t>
  </si>
  <si>
    <t>Eggenberger-Senn</t>
  </si>
  <si>
    <t>V-12</t>
  </si>
  <si>
    <t>(Christian) Irene</t>
  </si>
  <si>
    <t>Eggenberger-Sprecher</t>
  </si>
  <si>
    <t>V-11</t>
  </si>
  <si>
    <t>Eggenberger-Eggenberger</t>
  </si>
  <si>
    <t>V-10</t>
  </si>
  <si>
    <t>Dürr-Lenherr</t>
  </si>
  <si>
    <t>V-09</t>
  </si>
  <si>
    <t xml:space="preserve">Dürr </t>
  </si>
  <si>
    <t>V-07</t>
  </si>
  <si>
    <t>Hansueli</t>
  </si>
  <si>
    <t>Dürr</t>
  </si>
  <si>
    <t>V-05</t>
  </si>
  <si>
    <t>Christoph</t>
  </si>
  <si>
    <t>V-04</t>
  </si>
  <si>
    <t>Bernegger</t>
  </si>
  <si>
    <t>V-03</t>
  </si>
  <si>
    <t>Betriebsgemeinschaft</t>
  </si>
  <si>
    <t>Alpiger David und Adrian</t>
  </si>
  <si>
    <t>V-02</t>
  </si>
  <si>
    <t>Matthias</t>
  </si>
  <si>
    <t>Ackermann</t>
  </si>
  <si>
    <t>V-01</t>
  </si>
  <si>
    <t>Mittelwert von SOLL</t>
  </si>
  <si>
    <t>Summe von Anzahl</t>
  </si>
  <si>
    <t>Vorname</t>
  </si>
  <si>
    <t>Name</t>
  </si>
  <si>
    <t>V-Nr.</t>
  </si>
  <si>
    <t>Kühe</t>
  </si>
  <si>
    <t>Kälber</t>
  </si>
  <si>
    <t>Zeitkühe</t>
  </si>
  <si>
    <t>Rinder</t>
  </si>
  <si>
    <t>Mutterkühe</t>
  </si>
  <si>
    <t>MK-Kälber</t>
  </si>
  <si>
    <t>Gesamt: Mittelwert von SOLL</t>
  </si>
  <si>
    <t>Gesamt: Summe von Anzahl</t>
  </si>
  <si>
    <t>Tesel Mittelwert von SOLL</t>
  </si>
  <si>
    <t>Tesel Summe von Anzahl</t>
  </si>
  <si>
    <t>Tesel</t>
  </si>
  <si>
    <t>Neuenalp Mittelwert von SOLL</t>
  </si>
  <si>
    <t>Neuenalp Summe von Anzahl</t>
  </si>
  <si>
    <t>Neuenalp</t>
  </si>
  <si>
    <t>Naraus Mittelwert von SOLL</t>
  </si>
  <si>
    <t>Naraus Summe von Anzahl</t>
  </si>
  <si>
    <t>Naraus</t>
  </si>
  <si>
    <t>Loch Mittelwert von SOLL</t>
  </si>
  <si>
    <t>Loch Summe von Anzahl</t>
  </si>
  <si>
    <t>Loch</t>
  </si>
  <si>
    <t>Kuhweid Mittelwert von SOLL</t>
  </si>
  <si>
    <t>Kuhweid Summe von Anzahl</t>
  </si>
  <si>
    <t>Kuhweid</t>
  </si>
  <si>
    <t>Heeg Mittelwert von SOLL</t>
  </si>
  <si>
    <t>Heeg Summe von Anzahl</t>
  </si>
  <si>
    <t>Heeg</t>
  </si>
  <si>
    <t>Grueb Mittelwert von SOLL</t>
  </si>
  <si>
    <t>Grueb Summe von Anzahl</t>
  </si>
  <si>
    <t>Grueb</t>
  </si>
  <si>
    <t>Gadöl Mittelwert von SOLL</t>
  </si>
  <si>
    <t>Gadöl Summe von Anzahl</t>
  </si>
  <si>
    <t>Gadöl</t>
  </si>
  <si>
    <t>Fros Mittelwert von SOLL</t>
  </si>
  <si>
    <t>Fros Summe von Anzahl</t>
  </si>
  <si>
    <t>Fros</t>
  </si>
  <si>
    <t>Fanülla Mittelwert von SOLL</t>
  </si>
  <si>
    <t>Fanülla Summe von Anzahl</t>
  </si>
  <si>
    <t>Fanülla</t>
  </si>
  <si>
    <t>Abendweid Mittelwert von SOLL</t>
  </si>
  <si>
    <t>Abendweid Summe von Anzahl</t>
  </si>
  <si>
    <t>Abendweid</t>
  </si>
  <si>
    <t>Werte</t>
  </si>
  <si>
    <t>Gattung</t>
  </si>
  <si>
    <t>Alp</t>
  </si>
  <si>
    <t>SOLL Bestand</t>
  </si>
  <si>
    <t>Wert 72 in die Zeile 70 schreiben nicht in die Spalte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</si>
</sst>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pivotButton="1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Standard" xfId="0" builtinId="0"/>
  </cellStyles>
  <dxfs count="66">
    <dxf>
      <fill>
        <patternFill patternType="solid">
          <fgColor indexed="64"/>
          <bgColor rgb="FFFFFF00"/>
        </patternFill>
      </fill>
    </dxf>
    <dxf>
      <fill>
        <patternFill patternType="solid">
          <bgColor rgb="FFFFFF00"/>
        </patternFill>
      </fill>
    </dxf>
    <dxf>
      <alignment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 textRotation="9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textRotation="9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289560</xdr:colOff>
      <xdr:row>65</xdr:row>
      <xdr:rowOff>30480</xdr:rowOff>
    </xdr:from>
    <xdr:to>
      <xdr:col>17</xdr:col>
      <xdr:colOff>289560</xdr:colOff>
      <xdr:row>69</xdr:row>
      <xdr:rowOff>15240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77C6B81-F851-4F7B-52D2-6F256B08C99E}"/>
            </a:ext>
          </a:extLst>
        </xdr:cNvPr>
        <xdr:cNvSpPr/>
      </xdr:nvSpPr>
      <xdr:spPr>
        <a:xfrm>
          <a:off x="9768840" y="1461516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304800</xdr:colOff>
      <xdr:row>65</xdr:row>
      <xdr:rowOff>121920</xdr:rowOff>
    </xdr:from>
    <xdr:to>
      <xdr:col>9</xdr:col>
      <xdr:colOff>304800</xdr:colOff>
      <xdr:row>69</xdr:row>
      <xdr:rowOff>106680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2C3C9679-DFB0-46E8-ACA9-CAFC6EB7FA32}"/>
            </a:ext>
          </a:extLst>
        </xdr:cNvPr>
        <xdr:cNvSpPr/>
      </xdr:nvSpPr>
      <xdr:spPr>
        <a:xfrm>
          <a:off x="6370320" y="1470660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198120</xdr:colOff>
      <xdr:row>60</xdr:row>
      <xdr:rowOff>91440</xdr:rowOff>
    </xdr:from>
    <xdr:to>
      <xdr:col>17</xdr:col>
      <xdr:colOff>198120</xdr:colOff>
      <xdr:row>64</xdr:row>
      <xdr:rowOff>76200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BB4E84AF-2B44-49A8-A1D1-768D08F892E4}"/>
            </a:ext>
          </a:extLst>
        </xdr:cNvPr>
        <xdr:cNvSpPr/>
      </xdr:nvSpPr>
      <xdr:spPr>
        <a:xfrm>
          <a:off x="9677400" y="1376172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0</xdr:colOff>
      <xdr:row>58</xdr:row>
      <xdr:rowOff>137160</xdr:rowOff>
    </xdr:from>
    <xdr:to>
      <xdr:col>5</xdr:col>
      <xdr:colOff>76200</xdr:colOff>
      <xdr:row>62</xdr:row>
      <xdr:rowOff>121920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BB294401-F18C-45FA-99B0-B2E3C1885456}"/>
            </a:ext>
          </a:extLst>
        </xdr:cNvPr>
        <xdr:cNvSpPr/>
      </xdr:nvSpPr>
      <xdr:spPr>
        <a:xfrm>
          <a:off x="4434840" y="1344168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167640</xdr:colOff>
      <xdr:row>58</xdr:row>
      <xdr:rowOff>106680</xdr:rowOff>
    </xdr:from>
    <xdr:to>
      <xdr:col>7</xdr:col>
      <xdr:colOff>167640</xdr:colOff>
      <xdr:row>62</xdr:row>
      <xdr:rowOff>91440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1622A6D0-AD2A-4859-947B-12D4CDBB9F94}"/>
            </a:ext>
          </a:extLst>
        </xdr:cNvPr>
        <xdr:cNvSpPr/>
      </xdr:nvSpPr>
      <xdr:spPr>
        <a:xfrm>
          <a:off x="5379720" y="1341120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289560</xdr:colOff>
      <xdr:row>58</xdr:row>
      <xdr:rowOff>106680</xdr:rowOff>
    </xdr:from>
    <xdr:to>
      <xdr:col>9</xdr:col>
      <xdr:colOff>289560</xdr:colOff>
      <xdr:row>62</xdr:row>
      <xdr:rowOff>91440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401FDBF4-46AD-4A88-B62F-EC5D46D297EA}"/>
            </a:ext>
          </a:extLst>
        </xdr:cNvPr>
        <xdr:cNvSpPr/>
      </xdr:nvSpPr>
      <xdr:spPr>
        <a:xfrm>
          <a:off x="6355080" y="1341120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167640</xdr:colOff>
      <xdr:row>50</xdr:row>
      <xdr:rowOff>76200</xdr:rowOff>
    </xdr:from>
    <xdr:to>
      <xdr:col>17</xdr:col>
      <xdr:colOff>167640</xdr:colOff>
      <xdr:row>54</xdr:row>
      <xdr:rowOff>60960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C06E3EE0-41DF-4760-81A1-3BF7381B0A74}"/>
            </a:ext>
          </a:extLst>
        </xdr:cNvPr>
        <xdr:cNvSpPr/>
      </xdr:nvSpPr>
      <xdr:spPr>
        <a:xfrm>
          <a:off x="9646920" y="1191768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304800</xdr:colOff>
      <xdr:row>20</xdr:row>
      <xdr:rowOff>106680</xdr:rowOff>
    </xdr:from>
    <xdr:to>
      <xdr:col>17</xdr:col>
      <xdr:colOff>304800</xdr:colOff>
      <xdr:row>24</xdr:row>
      <xdr:rowOff>91440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4C088EFC-FE2B-4D1E-B501-F83A3B48E3C8}"/>
            </a:ext>
          </a:extLst>
        </xdr:cNvPr>
        <xdr:cNvSpPr/>
      </xdr:nvSpPr>
      <xdr:spPr>
        <a:xfrm>
          <a:off x="9784080" y="6461760"/>
          <a:ext cx="853440" cy="7162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38de889d9e0cb580/Dokumente%20allgemein/Business/2024%20Ortsgemeinde%20Gams/Alpen%20Optima%202024/1_Anmeldung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Ferrari" refreshedDate="45695.494884837964" createdVersion="8" refreshedVersion="8" minRefreshableVersion="3" recordCount="126" xr:uid="{D6765CD0-B264-4DCF-8D1D-4857A898511F}">
  <cacheSource type="worksheet">
    <worksheetSource ref="A1:G151" sheet="Anmeldungen" r:id="rId2"/>
  </cacheSource>
  <cacheFields count="7">
    <cacheField name="V-Nr." numFmtId="0">
      <sharedItems containsBlank="1" count="69">
        <s v="V-01"/>
        <s v="V-02"/>
        <s v="V-03"/>
        <s v="V-04"/>
        <s v="V-05"/>
        <s v="V-07"/>
        <s v="V-09"/>
        <s v="V-10"/>
        <s v="V-11"/>
        <s v="V-12"/>
        <s v="V-13"/>
        <s v="V-14"/>
        <s v="V-71"/>
        <s v="V-16"/>
        <s v="V-17"/>
        <s v="V-19"/>
        <s v="V-20"/>
        <s v="V-21"/>
        <s v="V-22"/>
        <s v="V-23"/>
        <s v="V-25"/>
        <s v="V-26"/>
        <s v="V-28"/>
        <s v="V-30"/>
        <s v="V-31"/>
        <s v="V-34"/>
        <s v="V-35"/>
        <s v="V-36"/>
        <s v="V-39"/>
        <s v="V-40"/>
        <s v="V-41"/>
        <s v="V-42"/>
        <s v="V-43"/>
        <s v="V-44"/>
        <s v="V-44a"/>
        <s v="V-45"/>
        <s v="V-46"/>
        <s v="V-48"/>
        <s v="V-49"/>
        <s v="V-51"/>
        <s v="V-52"/>
        <s v="V-53"/>
        <s v="V-54"/>
        <s v="V-55"/>
        <s v="V-55a"/>
        <s v="V-56"/>
        <s v="V-57"/>
        <s v="V-58"/>
        <s v="V-58a"/>
        <s v="V-59"/>
        <s v="V-61"/>
        <s v="V-62"/>
        <s v="V-63"/>
        <s v="V-64"/>
        <s v="V-64a"/>
        <s v="V-65"/>
        <s v="V-66"/>
        <s v="V-68"/>
        <s v="V-69"/>
        <s v="V-46a"/>
        <s v="V-47a"/>
        <m/>
        <s v="V-1" u="1"/>
        <s v="V-2" u="1"/>
        <s v="V-3" u="1"/>
        <s v="V-4" u="1"/>
        <s v="V-5" u="1"/>
        <s v="V-7" u="1"/>
        <s v="V-9" u="1"/>
      </sharedItems>
    </cacheField>
    <cacheField name="Name" numFmtId="0">
      <sharedItems containsBlank="1" count="54">
        <s v="Ackermann"/>
        <s v="Alpiger David und Adrian"/>
        <s v="Bernegger"/>
        <s v="Dürr"/>
        <s v="Dürr "/>
        <s v="Dürr-Lenherr"/>
        <s v="Eggenberger-Eggenberger"/>
        <s v="Eggenberger-Sprecher"/>
        <s v="Eggenberger-Senn"/>
        <s v="Egli"/>
        <s v="Forrer"/>
        <s v="Fust"/>
        <s v="Gantenbein"/>
        <s v="Hardegger"/>
        <s v="Hardegger-Lenherr"/>
        <s v="Hardegger "/>
        <s v="Hardegger-Bühler"/>
        <s v="Hofstetter"/>
        <s v="Huser"/>
        <s v="Kaiser"/>
        <s v="Knaus"/>
        <s v="Kramer-Lenherr"/>
        <s v="Künzle"/>
        <s v="Kuratli"/>
        <s v="Lenherr"/>
        <s v="Lenherr-Tinner"/>
        <s v="Lenherr-Baumgartner"/>
        <s v="Lenherr-Nutt"/>
        <s v="Lenherr-Riedo"/>
        <s v="Lenherr-Lenherr"/>
        <s v="Lenherr-Ricklin"/>
        <s v="Lenherr-Zogg"/>
        <s v="Lippuner"/>
        <s v="Pfister"/>
        <s v="Rüegg"/>
        <s v="Rutz"/>
        <s v="Scherrer"/>
        <s v="Scherrer-Bollhalder"/>
        <s v="Schlegel-Schneebeli"/>
        <s v="Schweizer"/>
        <s v="Stauffacher"/>
        <s v="Stricker"/>
        <s v="Stoop"/>
        <s v="Sutter"/>
        <s v="Tobler"/>
        <s v="Vetsch-Lenherr"/>
        <s v="Vetsch-Rohrer"/>
        <s v="Vetsch"/>
        <s v="Wenk"/>
        <s v="Wessner"/>
        <s v="Lusti"/>
        <s v="Näf"/>
        <m/>
        <e v="#N/A" u="1"/>
      </sharedItems>
    </cacheField>
    <cacheField name="Vorname" numFmtId="0">
      <sharedItems containsBlank="1" count="48">
        <s v="Matthias"/>
        <s v="Betriebsgemeinschaft"/>
        <s v="Hans"/>
        <s v="Christoph"/>
        <s v="Hansueli"/>
        <s v="Marcel"/>
        <s v="Walter"/>
        <s v="Christian"/>
        <s v="(Christian) Irene"/>
        <s v="Heinz"/>
        <s v="Adolf"/>
        <s v="Florian"/>
        <s v="Josef"/>
        <s v="Josef "/>
        <s v="Karl"/>
        <s v="Urs"/>
        <s v="Armin"/>
        <s v="Roman"/>
        <s v="Willi"/>
        <s v="Markus"/>
        <s v="Beat"/>
        <s v="Niklaus"/>
        <s v="Othmar"/>
        <s v="Ruedi"/>
        <s v="Peter"/>
        <s v="Anawal"/>
        <s v="Ivan"/>
        <s v="Jakob"/>
        <s v="Gerald"/>
        <s v="Patrick"/>
        <s v="Thomas"/>
        <s v="Jörg"/>
        <s v="Melchior"/>
        <s v="GG"/>
        <s v="Ueli"/>
        <s v="Reto"/>
        <s v="Richard"/>
        <s v="Christof"/>
        <s v="Ernst"/>
        <s v="Lukas &amp; Cécile"/>
        <s v="Paul"/>
        <s v="Stefan"/>
        <s v="Daniel"/>
        <s v="Hansruedi"/>
        <s v="Hanspeter"/>
        <m/>
        <e v="#N/A" u="1"/>
        <s v="Linda" u="1"/>
      </sharedItems>
    </cacheField>
    <cacheField name="Gattung" numFmtId="0">
      <sharedItems containsBlank="1" count="7">
        <s v="Rinder"/>
        <s v="Zeitkühe"/>
        <s v="Kühe"/>
        <s v="Kälber"/>
        <s v="Mutterkühe"/>
        <s v="MK-Kälber"/>
        <m/>
      </sharedItems>
    </cacheField>
    <cacheField name="Anzahl" numFmtId="0">
      <sharedItems containsString="0" containsBlank="1" containsNumber="1" containsInteger="1" minValue="0" maxValue="32" count="18">
        <m/>
        <n v="4"/>
        <n v="8"/>
        <n v="5"/>
        <n v="22"/>
        <n v="1"/>
        <n v="2"/>
        <n v="3"/>
        <n v="6"/>
        <n v="15"/>
        <n v="14"/>
        <n v="7"/>
        <n v="10"/>
        <n v="12"/>
        <n v="30"/>
        <n v="32"/>
        <n v="29"/>
        <n v="0"/>
      </sharedItems>
    </cacheField>
    <cacheField name="Alp" numFmtId="0">
      <sharedItems containsBlank="1" count="12">
        <s v="Neuenalp"/>
        <s v="Naraus"/>
        <s v="Tesel"/>
        <s v="Fros"/>
        <s v="Grueb"/>
        <s v="Loch"/>
        <s v="Kuhweid"/>
        <s v="Fanülla"/>
        <s v="Heeg"/>
        <s v="Gadöl"/>
        <s v="Abendweid"/>
        <m/>
      </sharedItems>
    </cacheField>
    <cacheField name="SOLL" numFmtId="0">
      <sharedItems containsString="0" containsBlank="1" containsNumber="1" containsInteger="1" minValue="39" maxValue="118" count="10">
        <n v="67"/>
        <n v="118"/>
        <n v="55"/>
        <n v="40"/>
        <n v="70"/>
        <n v="42"/>
        <n v="64"/>
        <n v="39"/>
        <n v="72"/>
        <m/>
      </sharedItems>
    </cacheField>
  </cacheFields>
  <extLst>
    <ext xmlns:x14="http://schemas.microsoft.com/office/spreadsheetml/2009/9/main" uri="{725AE2AE-9491-48be-B2B4-4EB974FC3084}">
      <x14:pivotCacheDefinition pivotCacheId="104993668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x v="0"/>
    <x v="0"/>
    <x v="0"/>
    <x v="0"/>
    <x v="0"/>
    <x v="0"/>
    <x v="0"/>
  </r>
  <r>
    <x v="1"/>
    <x v="1"/>
    <x v="1"/>
    <x v="0"/>
    <x v="1"/>
    <x v="0"/>
    <x v="0"/>
  </r>
  <r>
    <x v="1"/>
    <x v="1"/>
    <x v="1"/>
    <x v="1"/>
    <x v="2"/>
    <x v="0"/>
    <x v="0"/>
  </r>
  <r>
    <x v="2"/>
    <x v="2"/>
    <x v="2"/>
    <x v="0"/>
    <x v="0"/>
    <x v="1"/>
    <x v="1"/>
  </r>
  <r>
    <x v="3"/>
    <x v="3"/>
    <x v="3"/>
    <x v="2"/>
    <x v="0"/>
    <x v="2"/>
    <x v="2"/>
  </r>
  <r>
    <x v="4"/>
    <x v="3"/>
    <x v="4"/>
    <x v="1"/>
    <x v="0"/>
    <x v="3"/>
    <x v="3"/>
  </r>
  <r>
    <x v="4"/>
    <x v="3"/>
    <x v="4"/>
    <x v="0"/>
    <x v="0"/>
    <x v="1"/>
    <x v="1"/>
  </r>
  <r>
    <x v="4"/>
    <x v="3"/>
    <x v="4"/>
    <x v="3"/>
    <x v="0"/>
    <x v="1"/>
    <x v="1"/>
  </r>
  <r>
    <x v="5"/>
    <x v="4"/>
    <x v="5"/>
    <x v="2"/>
    <x v="0"/>
    <x v="2"/>
    <x v="2"/>
  </r>
  <r>
    <x v="5"/>
    <x v="4"/>
    <x v="5"/>
    <x v="1"/>
    <x v="0"/>
    <x v="0"/>
    <x v="0"/>
  </r>
  <r>
    <x v="5"/>
    <x v="4"/>
    <x v="5"/>
    <x v="0"/>
    <x v="0"/>
    <x v="0"/>
    <x v="0"/>
  </r>
  <r>
    <x v="6"/>
    <x v="5"/>
    <x v="6"/>
    <x v="2"/>
    <x v="0"/>
    <x v="2"/>
    <x v="2"/>
  </r>
  <r>
    <x v="6"/>
    <x v="5"/>
    <x v="6"/>
    <x v="1"/>
    <x v="0"/>
    <x v="1"/>
    <x v="1"/>
  </r>
  <r>
    <x v="6"/>
    <x v="5"/>
    <x v="6"/>
    <x v="3"/>
    <x v="0"/>
    <x v="1"/>
    <x v="1"/>
  </r>
  <r>
    <x v="6"/>
    <x v="5"/>
    <x v="6"/>
    <x v="0"/>
    <x v="0"/>
    <x v="1"/>
    <x v="1"/>
  </r>
  <r>
    <x v="7"/>
    <x v="6"/>
    <x v="7"/>
    <x v="2"/>
    <x v="0"/>
    <x v="2"/>
    <x v="2"/>
  </r>
  <r>
    <x v="7"/>
    <x v="6"/>
    <x v="7"/>
    <x v="0"/>
    <x v="0"/>
    <x v="3"/>
    <x v="3"/>
  </r>
  <r>
    <x v="8"/>
    <x v="7"/>
    <x v="8"/>
    <x v="0"/>
    <x v="0"/>
    <x v="4"/>
    <x v="4"/>
  </r>
  <r>
    <x v="8"/>
    <x v="7"/>
    <x v="8"/>
    <x v="1"/>
    <x v="0"/>
    <x v="4"/>
    <x v="4"/>
  </r>
  <r>
    <x v="9"/>
    <x v="8"/>
    <x v="9"/>
    <x v="4"/>
    <x v="3"/>
    <x v="3"/>
    <x v="3"/>
  </r>
  <r>
    <x v="9"/>
    <x v="8"/>
    <x v="9"/>
    <x v="5"/>
    <x v="3"/>
    <x v="3"/>
    <x v="3"/>
  </r>
  <r>
    <x v="9"/>
    <x v="8"/>
    <x v="9"/>
    <x v="4"/>
    <x v="4"/>
    <x v="5"/>
    <x v="5"/>
  </r>
  <r>
    <x v="9"/>
    <x v="8"/>
    <x v="9"/>
    <x v="5"/>
    <x v="4"/>
    <x v="5"/>
    <x v="5"/>
  </r>
  <r>
    <x v="10"/>
    <x v="9"/>
    <x v="10"/>
    <x v="2"/>
    <x v="5"/>
    <x v="2"/>
    <x v="2"/>
  </r>
  <r>
    <x v="11"/>
    <x v="10"/>
    <x v="2"/>
    <x v="2"/>
    <x v="5"/>
    <x v="2"/>
    <x v="2"/>
  </r>
  <r>
    <x v="12"/>
    <x v="11"/>
    <x v="6"/>
    <x v="2"/>
    <x v="5"/>
    <x v="2"/>
    <x v="2"/>
  </r>
  <r>
    <x v="13"/>
    <x v="12"/>
    <x v="7"/>
    <x v="2"/>
    <x v="6"/>
    <x v="2"/>
    <x v="2"/>
  </r>
  <r>
    <x v="14"/>
    <x v="12"/>
    <x v="11"/>
    <x v="2"/>
    <x v="7"/>
    <x v="2"/>
    <x v="2"/>
  </r>
  <r>
    <x v="15"/>
    <x v="13"/>
    <x v="7"/>
    <x v="0"/>
    <x v="8"/>
    <x v="1"/>
    <x v="1"/>
  </r>
  <r>
    <x v="16"/>
    <x v="14"/>
    <x v="7"/>
    <x v="1"/>
    <x v="0"/>
    <x v="6"/>
    <x v="5"/>
  </r>
  <r>
    <x v="16"/>
    <x v="14"/>
    <x v="7"/>
    <x v="0"/>
    <x v="0"/>
    <x v="6"/>
    <x v="5"/>
  </r>
  <r>
    <x v="17"/>
    <x v="13"/>
    <x v="12"/>
    <x v="4"/>
    <x v="9"/>
    <x v="7"/>
    <x v="6"/>
  </r>
  <r>
    <x v="17"/>
    <x v="13"/>
    <x v="12"/>
    <x v="5"/>
    <x v="10"/>
    <x v="7"/>
    <x v="6"/>
  </r>
  <r>
    <x v="18"/>
    <x v="15"/>
    <x v="13"/>
    <x v="2"/>
    <x v="0"/>
    <x v="2"/>
    <x v="2"/>
  </r>
  <r>
    <x v="18"/>
    <x v="15"/>
    <x v="13"/>
    <x v="1"/>
    <x v="0"/>
    <x v="8"/>
    <x v="7"/>
  </r>
  <r>
    <x v="18"/>
    <x v="15"/>
    <x v="13"/>
    <x v="0"/>
    <x v="0"/>
    <x v="8"/>
    <x v="7"/>
  </r>
  <r>
    <x v="18"/>
    <x v="15"/>
    <x v="13"/>
    <x v="0"/>
    <x v="0"/>
    <x v="0"/>
    <x v="0"/>
  </r>
  <r>
    <x v="19"/>
    <x v="16"/>
    <x v="14"/>
    <x v="3"/>
    <x v="0"/>
    <x v="2"/>
    <x v="2"/>
  </r>
  <r>
    <x v="19"/>
    <x v="16"/>
    <x v="14"/>
    <x v="2"/>
    <x v="0"/>
    <x v="4"/>
    <x v="4"/>
  </r>
  <r>
    <x v="19"/>
    <x v="16"/>
    <x v="14"/>
    <x v="3"/>
    <x v="0"/>
    <x v="4"/>
    <x v="4"/>
  </r>
  <r>
    <x v="20"/>
    <x v="13"/>
    <x v="15"/>
    <x v="2"/>
    <x v="0"/>
    <x v="2"/>
    <x v="2"/>
  </r>
  <r>
    <x v="20"/>
    <x v="13"/>
    <x v="15"/>
    <x v="0"/>
    <x v="0"/>
    <x v="6"/>
    <x v="5"/>
  </r>
  <r>
    <x v="21"/>
    <x v="17"/>
    <x v="2"/>
    <x v="2"/>
    <x v="6"/>
    <x v="2"/>
    <x v="2"/>
  </r>
  <r>
    <x v="22"/>
    <x v="18"/>
    <x v="16"/>
    <x v="2"/>
    <x v="0"/>
    <x v="2"/>
    <x v="2"/>
  </r>
  <r>
    <x v="23"/>
    <x v="19"/>
    <x v="17"/>
    <x v="2"/>
    <x v="0"/>
    <x v="2"/>
    <x v="2"/>
  </r>
  <r>
    <x v="23"/>
    <x v="19"/>
    <x v="17"/>
    <x v="0"/>
    <x v="0"/>
    <x v="6"/>
    <x v="5"/>
  </r>
  <r>
    <x v="24"/>
    <x v="20"/>
    <x v="18"/>
    <x v="0"/>
    <x v="2"/>
    <x v="8"/>
    <x v="7"/>
  </r>
  <r>
    <x v="25"/>
    <x v="21"/>
    <x v="19"/>
    <x v="3"/>
    <x v="0"/>
    <x v="1"/>
    <x v="1"/>
  </r>
  <r>
    <x v="25"/>
    <x v="21"/>
    <x v="19"/>
    <x v="1"/>
    <x v="0"/>
    <x v="3"/>
    <x v="3"/>
  </r>
  <r>
    <x v="26"/>
    <x v="22"/>
    <x v="6"/>
    <x v="2"/>
    <x v="5"/>
    <x v="2"/>
    <x v="2"/>
  </r>
  <r>
    <x v="27"/>
    <x v="23"/>
    <x v="7"/>
    <x v="2"/>
    <x v="1"/>
    <x v="2"/>
    <x v="2"/>
  </r>
  <r>
    <x v="28"/>
    <x v="24"/>
    <x v="20"/>
    <x v="2"/>
    <x v="0"/>
    <x v="2"/>
    <x v="2"/>
  </r>
  <r>
    <x v="28"/>
    <x v="24"/>
    <x v="20"/>
    <x v="1"/>
    <x v="0"/>
    <x v="3"/>
    <x v="3"/>
  </r>
  <r>
    <x v="28"/>
    <x v="24"/>
    <x v="20"/>
    <x v="0"/>
    <x v="0"/>
    <x v="0"/>
    <x v="0"/>
  </r>
  <r>
    <x v="28"/>
    <x v="24"/>
    <x v="20"/>
    <x v="3"/>
    <x v="0"/>
    <x v="1"/>
    <x v="1"/>
  </r>
  <r>
    <x v="28"/>
    <x v="24"/>
    <x v="20"/>
    <x v="0"/>
    <x v="0"/>
    <x v="1"/>
    <x v="1"/>
  </r>
  <r>
    <x v="29"/>
    <x v="25"/>
    <x v="20"/>
    <x v="1"/>
    <x v="1"/>
    <x v="1"/>
    <x v="1"/>
  </r>
  <r>
    <x v="29"/>
    <x v="25"/>
    <x v="20"/>
    <x v="0"/>
    <x v="11"/>
    <x v="1"/>
    <x v="1"/>
  </r>
  <r>
    <x v="29"/>
    <x v="25"/>
    <x v="20"/>
    <x v="3"/>
    <x v="3"/>
    <x v="1"/>
    <x v="1"/>
  </r>
  <r>
    <x v="30"/>
    <x v="26"/>
    <x v="7"/>
    <x v="2"/>
    <x v="0"/>
    <x v="2"/>
    <x v="2"/>
  </r>
  <r>
    <x v="30"/>
    <x v="26"/>
    <x v="7"/>
    <x v="1"/>
    <x v="0"/>
    <x v="1"/>
    <x v="1"/>
  </r>
  <r>
    <x v="30"/>
    <x v="26"/>
    <x v="7"/>
    <x v="0"/>
    <x v="0"/>
    <x v="1"/>
    <x v="1"/>
  </r>
  <r>
    <x v="31"/>
    <x v="27"/>
    <x v="12"/>
    <x v="4"/>
    <x v="3"/>
    <x v="4"/>
    <x v="4"/>
  </r>
  <r>
    <x v="31"/>
    <x v="27"/>
    <x v="12"/>
    <x v="5"/>
    <x v="1"/>
    <x v="4"/>
    <x v="4"/>
  </r>
  <r>
    <x v="31"/>
    <x v="27"/>
    <x v="12"/>
    <x v="0"/>
    <x v="5"/>
    <x v="4"/>
    <x v="4"/>
  </r>
  <r>
    <x v="32"/>
    <x v="28"/>
    <x v="19"/>
    <x v="2"/>
    <x v="0"/>
    <x v="2"/>
    <x v="2"/>
  </r>
  <r>
    <x v="32"/>
    <x v="28"/>
    <x v="19"/>
    <x v="0"/>
    <x v="0"/>
    <x v="4"/>
    <x v="4"/>
  </r>
  <r>
    <x v="32"/>
    <x v="28"/>
    <x v="19"/>
    <x v="3"/>
    <x v="0"/>
    <x v="4"/>
    <x v="4"/>
  </r>
  <r>
    <x v="33"/>
    <x v="29"/>
    <x v="21"/>
    <x v="1"/>
    <x v="0"/>
    <x v="9"/>
    <x v="7"/>
  </r>
  <r>
    <x v="33"/>
    <x v="29"/>
    <x v="21"/>
    <x v="0"/>
    <x v="0"/>
    <x v="9"/>
    <x v="7"/>
  </r>
  <r>
    <x v="34"/>
    <x v="30"/>
    <x v="22"/>
    <x v="1"/>
    <x v="6"/>
    <x v="3"/>
    <x v="3"/>
  </r>
  <r>
    <x v="35"/>
    <x v="31"/>
    <x v="23"/>
    <x v="2"/>
    <x v="5"/>
    <x v="2"/>
    <x v="2"/>
  </r>
  <r>
    <x v="35"/>
    <x v="31"/>
    <x v="23"/>
    <x v="0"/>
    <x v="12"/>
    <x v="6"/>
    <x v="5"/>
  </r>
  <r>
    <x v="36"/>
    <x v="32"/>
    <x v="24"/>
    <x v="2"/>
    <x v="0"/>
    <x v="2"/>
    <x v="2"/>
  </r>
  <r>
    <x v="37"/>
    <x v="33"/>
    <x v="25"/>
    <x v="2"/>
    <x v="0"/>
    <x v="2"/>
    <x v="2"/>
  </r>
  <r>
    <x v="38"/>
    <x v="34"/>
    <x v="26"/>
    <x v="2"/>
    <x v="0"/>
    <x v="2"/>
    <x v="2"/>
  </r>
  <r>
    <x v="39"/>
    <x v="35"/>
    <x v="27"/>
    <x v="0"/>
    <x v="0"/>
    <x v="8"/>
    <x v="7"/>
  </r>
  <r>
    <x v="40"/>
    <x v="36"/>
    <x v="28"/>
    <x v="2"/>
    <x v="0"/>
    <x v="2"/>
    <x v="2"/>
  </r>
  <r>
    <x v="40"/>
    <x v="36"/>
    <x v="28"/>
    <x v="0"/>
    <x v="0"/>
    <x v="1"/>
    <x v="1"/>
  </r>
  <r>
    <x v="40"/>
    <x v="36"/>
    <x v="28"/>
    <x v="3"/>
    <x v="0"/>
    <x v="1"/>
    <x v="1"/>
  </r>
  <r>
    <x v="41"/>
    <x v="37"/>
    <x v="17"/>
    <x v="0"/>
    <x v="7"/>
    <x v="0"/>
    <x v="0"/>
  </r>
  <r>
    <x v="41"/>
    <x v="37"/>
    <x v="17"/>
    <x v="0"/>
    <x v="6"/>
    <x v="1"/>
    <x v="1"/>
  </r>
  <r>
    <x v="41"/>
    <x v="37"/>
    <x v="17"/>
    <x v="3"/>
    <x v="2"/>
    <x v="1"/>
    <x v="1"/>
  </r>
  <r>
    <x v="42"/>
    <x v="36"/>
    <x v="19"/>
    <x v="0"/>
    <x v="0"/>
    <x v="3"/>
    <x v="3"/>
  </r>
  <r>
    <x v="42"/>
    <x v="36"/>
    <x v="19"/>
    <x v="4"/>
    <x v="0"/>
    <x v="3"/>
    <x v="3"/>
  </r>
  <r>
    <x v="42"/>
    <x v="36"/>
    <x v="19"/>
    <x v="5"/>
    <x v="0"/>
    <x v="3"/>
    <x v="3"/>
  </r>
  <r>
    <x v="43"/>
    <x v="36"/>
    <x v="29"/>
    <x v="2"/>
    <x v="0"/>
    <x v="2"/>
    <x v="2"/>
  </r>
  <r>
    <x v="44"/>
    <x v="36"/>
    <x v="30"/>
    <x v="0"/>
    <x v="6"/>
    <x v="4"/>
    <x v="4"/>
  </r>
  <r>
    <x v="45"/>
    <x v="38"/>
    <x v="31"/>
    <x v="5"/>
    <x v="13"/>
    <x v="7"/>
    <x v="6"/>
  </r>
  <r>
    <x v="45"/>
    <x v="38"/>
    <x v="31"/>
    <x v="0"/>
    <x v="5"/>
    <x v="7"/>
    <x v="6"/>
  </r>
  <r>
    <x v="45"/>
    <x v="38"/>
    <x v="31"/>
    <x v="4"/>
    <x v="13"/>
    <x v="7"/>
    <x v="6"/>
  </r>
  <r>
    <x v="46"/>
    <x v="39"/>
    <x v="32"/>
    <x v="2"/>
    <x v="7"/>
    <x v="2"/>
    <x v="2"/>
  </r>
  <r>
    <x v="47"/>
    <x v="40"/>
    <x v="33"/>
    <x v="2"/>
    <x v="6"/>
    <x v="2"/>
    <x v="2"/>
  </r>
  <r>
    <x v="48"/>
    <x v="41"/>
    <x v="34"/>
    <x v="2"/>
    <x v="6"/>
    <x v="2"/>
    <x v="2"/>
  </r>
  <r>
    <x v="49"/>
    <x v="42"/>
    <x v="35"/>
    <x v="1"/>
    <x v="0"/>
    <x v="1"/>
    <x v="1"/>
  </r>
  <r>
    <x v="49"/>
    <x v="42"/>
    <x v="35"/>
    <x v="0"/>
    <x v="0"/>
    <x v="1"/>
    <x v="1"/>
  </r>
  <r>
    <x v="49"/>
    <x v="42"/>
    <x v="35"/>
    <x v="3"/>
    <x v="0"/>
    <x v="1"/>
    <x v="1"/>
  </r>
  <r>
    <x v="50"/>
    <x v="43"/>
    <x v="5"/>
    <x v="2"/>
    <x v="0"/>
    <x v="2"/>
    <x v="2"/>
  </r>
  <r>
    <x v="50"/>
    <x v="43"/>
    <x v="5"/>
    <x v="1"/>
    <x v="0"/>
    <x v="1"/>
    <x v="1"/>
  </r>
  <r>
    <x v="50"/>
    <x v="43"/>
    <x v="5"/>
    <x v="0"/>
    <x v="0"/>
    <x v="1"/>
    <x v="1"/>
  </r>
  <r>
    <x v="50"/>
    <x v="43"/>
    <x v="5"/>
    <x v="3"/>
    <x v="0"/>
    <x v="1"/>
    <x v="1"/>
  </r>
  <r>
    <x v="51"/>
    <x v="44"/>
    <x v="36"/>
    <x v="0"/>
    <x v="0"/>
    <x v="0"/>
    <x v="0"/>
  </r>
  <r>
    <x v="52"/>
    <x v="45"/>
    <x v="7"/>
    <x v="2"/>
    <x v="6"/>
    <x v="2"/>
    <x v="2"/>
  </r>
  <r>
    <x v="52"/>
    <x v="45"/>
    <x v="7"/>
    <x v="1"/>
    <x v="12"/>
    <x v="8"/>
    <x v="7"/>
  </r>
  <r>
    <x v="52"/>
    <x v="45"/>
    <x v="7"/>
    <x v="0"/>
    <x v="11"/>
    <x v="6"/>
    <x v="5"/>
  </r>
  <r>
    <x v="53"/>
    <x v="46"/>
    <x v="37"/>
    <x v="0"/>
    <x v="3"/>
    <x v="6"/>
    <x v="5"/>
  </r>
  <r>
    <x v="53"/>
    <x v="46"/>
    <x v="37"/>
    <x v="5"/>
    <x v="14"/>
    <x v="10"/>
    <x v="8"/>
  </r>
  <r>
    <x v="53"/>
    <x v="46"/>
    <x v="37"/>
    <x v="4"/>
    <x v="15"/>
    <x v="10"/>
    <x v="8"/>
  </r>
  <r>
    <x v="54"/>
    <x v="47"/>
    <x v="38"/>
    <x v="2"/>
    <x v="5"/>
    <x v="2"/>
    <x v="2"/>
  </r>
  <r>
    <x v="55"/>
    <x v="47"/>
    <x v="39"/>
    <x v="4"/>
    <x v="0"/>
    <x v="7"/>
    <x v="6"/>
  </r>
  <r>
    <x v="55"/>
    <x v="47"/>
    <x v="39"/>
    <x v="5"/>
    <x v="0"/>
    <x v="7"/>
    <x v="6"/>
  </r>
  <r>
    <x v="56"/>
    <x v="47"/>
    <x v="40"/>
    <x v="1"/>
    <x v="6"/>
    <x v="4"/>
    <x v="4"/>
  </r>
  <r>
    <x v="56"/>
    <x v="47"/>
    <x v="40"/>
    <x v="0"/>
    <x v="3"/>
    <x v="4"/>
    <x v="4"/>
  </r>
  <r>
    <x v="57"/>
    <x v="48"/>
    <x v="41"/>
    <x v="1"/>
    <x v="7"/>
    <x v="9"/>
    <x v="7"/>
  </r>
  <r>
    <x v="57"/>
    <x v="48"/>
    <x v="41"/>
    <x v="0"/>
    <x v="16"/>
    <x v="9"/>
    <x v="7"/>
  </r>
  <r>
    <x v="58"/>
    <x v="49"/>
    <x v="42"/>
    <x v="2"/>
    <x v="0"/>
    <x v="2"/>
    <x v="2"/>
  </r>
  <r>
    <x v="58"/>
    <x v="49"/>
    <x v="42"/>
    <x v="1"/>
    <x v="0"/>
    <x v="8"/>
    <x v="7"/>
  </r>
  <r>
    <x v="58"/>
    <x v="49"/>
    <x v="42"/>
    <x v="0"/>
    <x v="0"/>
    <x v="8"/>
    <x v="7"/>
  </r>
  <r>
    <x v="58"/>
    <x v="49"/>
    <x v="42"/>
    <x v="0"/>
    <x v="0"/>
    <x v="0"/>
    <x v="0"/>
  </r>
  <r>
    <x v="58"/>
    <x v="49"/>
    <x v="42"/>
    <x v="0"/>
    <x v="0"/>
    <x v="4"/>
    <x v="4"/>
  </r>
  <r>
    <x v="58"/>
    <x v="49"/>
    <x v="42"/>
    <x v="3"/>
    <x v="0"/>
    <x v="4"/>
    <x v="4"/>
  </r>
  <r>
    <x v="59"/>
    <x v="50"/>
    <x v="43"/>
    <x v="1"/>
    <x v="0"/>
    <x v="4"/>
    <x v="4"/>
  </r>
  <r>
    <x v="60"/>
    <x v="51"/>
    <x v="44"/>
    <x v="2"/>
    <x v="0"/>
    <x v="4"/>
    <x v="4"/>
  </r>
  <r>
    <x v="44"/>
    <x v="36"/>
    <x v="30"/>
    <x v="0"/>
    <x v="0"/>
    <x v="4"/>
    <x v="4"/>
  </r>
  <r>
    <x v="48"/>
    <x v="41"/>
    <x v="34"/>
    <x v="2"/>
    <x v="17"/>
    <x v="2"/>
    <x v="2"/>
  </r>
  <r>
    <x v="61"/>
    <x v="52"/>
    <x v="45"/>
    <x v="6"/>
    <x v="0"/>
    <x v="11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B57A81-79F6-4031-9353-B7AC518C82E9}" name="PivotTable2" cacheId="4" applyNumberFormats="0" applyBorderFormats="0" applyFontFormats="0" applyPatternFormats="0" applyAlignmentFormats="0" applyWidthHeightFormats="1" dataCaption="Werte" updatedVersion="8" minRefreshableVersion="3" itemPrintTitles="1" createdVersion="8" indent="0" compact="0" compactData="0" gridDropZones="1" multipleFieldFilters="0">
  <location ref="A3:CI68" firstHeaderRow="1" firstDataRow="4" firstDataCol="3"/>
  <pivotFields count="7">
    <pivotField axis="axisRow" compact="0" outline="0" showAll="0" sortType="ascending" defaultSubtotal="0">
      <items count="69">
        <item x="0"/>
        <item x="1"/>
        <item x="2"/>
        <item x="3"/>
        <item x="4"/>
        <item x="5"/>
        <item x="6"/>
        <item m="1" x="62"/>
        <item x="7"/>
        <item x="8"/>
        <item x="9"/>
        <item x="10"/>
        <item x="11"/>
        <item x="13"/>
        <item x="14"/>
        <item x="15"/>
        <item m="1" x="63"/>
        <item x="16"/>
        <item x="17"/>
        <item x="18"/>
        <item x="19"/>
        <item x="20"/>
        <item x="21"/>
        <item x="22"/>
        <item m="1" x="64"/>
        <item x="23"/>
        <item x="24"/>
        <item x="25"/>
        <item x="26"/>
        <item x="27"/>
        <item x="28"/>
        <item m="1" x="65"/>
        <item x="29"/>
        <item x="30"/>
        <item x="31"/>
        <item x="32"/>
        <item x="33"/>
        <item x="34"/>
        <item x="35"/>
        <item x="36"/>
        <item x="59"/>
        <item x="60"/>
        <item x="37"/>
        <item x="38"/>
        <item m="1" x="66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m="1" x="67"/>
        <item x="12"/>
        <item m="1" x="68"/>
        <item x="61"/>
      </items>
    </pivotField>
    <pivotField axis="axisRow" compact="0" outline="0" showAll="0" defaultSubtotal="0">
      <items count="54">
        <item x="0"/>
        <item x="2"/>
        <item x="3"/>
        <item x="4"/>
        <item x="5"/>
        <item x="8"/>
        <item x="7"/>
        <item x="9"/>
        <item x="10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1"/>
        <item x="32"/>
        <item x="50"/>
        <item x="33"/>
        <item x="34"/>
        <item x="35"/>
        <item x="36"/>
        <item x="37"/>
        <item x="42"/>
        <item x="43"/>
        <item x="44"/>
        <item x="45"/>
        <item x="38"/>
        <item x="39"/>
        <item x="40"/>
        <item x="46"/>
        <item x="47"/>
        <item x="48"/>
        <item x="49"/>
        <item x="52"/>
        <item x="1"/>
        <item x="6"/>
        <item x="21"/>
        <item x="51"/>
        <item x="41"/>
        <item x="30"/>
        <item m="1" x="53"/>
        <item x="11"/>
      </items>
    </pivotField>
    <pivotField axis="axisRow" compact="0" outline="0" showAll="0">
      <items count="49">
        <item x="8"/>
        <item x="10"/>
        <item x="7"/>
        <item x="3"/>
        <item x="11"/>
        <item x="2"/>
        <item x="4"/>
        <item x="9"/>
        <item x="5"/>
        <item x="0"/>
        <item x="6"/>
        <item x="12"/>
        <item x="13"/>
        <item x="14"/>
        <item x="24"/>
        <item x="15"/>
        <item x="16"/>
        <item x="17"/>
        <item x="18"/>
        <item x="19"/>
        <item x="20"/>
        <item x="21"/>
        <item x="23"/>
        <item x="43"/>
        <item x="25"/>
        <item x="26"/>
        <item x="27"/>
        <item x="28"/>
        <item x="35"/>
        <item x="36"/>
        <item x="29"/>
        <item x="30"/>
        <item x="31"/>
        <item x="32"/>
        <item x="33"/>
        <item x="37"/>
        <item x="39"/>
        <item x="40"/>
        <item x="41"/>
        <item x="42"/>
        <item x="45"/>
        <item x="1"/>
        <item x="44"/>
        <item m="1" x="47"/>
        <item m="1" x="46"/>
        <item x="22"/>
        <item x="34"/>
        <item x="38"/>
        <item t="default"/>
      </items>
    </pivotField>
    <pivotField axis="axisCol" compact="0" outline="0" showAll="0">
      <items count="8">
        <item x="3"/>
        <item x="2"/>
        <item x="5"/>
        <item x="4"/>
        <item x="0"/>
        <item x="1"/>
        <item h="1" x="6"/>
        <item t="default"/>
      </items>
    </pivotField>
    <pivotField dataField="1" compact="0" outline="0" showAll="0">
      <items count="19">
        <item x="17"/>
        <item x="5"/>
        <item x="6"/>
        <item x="7"/>
        <item x="1"/>
        <item x="3"/>
        <item x="8"/>
        <item x="11"/>
        <item x="2"/>
        <item x="12"/>
        <item x="13"/>
        <item x="10"/>
        <item x="9"/>
        <item x="4"/>
        <item x="16"/>
        <item x="14"/>
        <item x="15"/>
        <item x="0"/>
        <item t="default"/>
      </items>
    </pivotField>
    <pivotField axis="axisCol" compact="0" outline="0" showAll="0" sortType="ascending">
      <items count="13">
        <item x="10"/>
        <item x="7"/>
        <item x="3"/>
        <item x="9"/>
        <item x="4"/>
        <item x="8"/>
        <item x="6"/>
        <item x="5"/>
        <item x="1"/>
        <item x="0"/>
        <item x="2"/>
        <item x="11"/>
        <item t="default"/>
      </items>
    </pivotField>
    <pivotField dataField="1" compact="0" outline="0" showAll="0">
      <items count="11">
        <item x="7"/>
        <item x="3"/>
        <item x="5"/>
        <item x="2"/>
        <item x="6"/>
        <item x="0"/>
        <item x="4"/>
        <item x="8"/>
        <item x="1"/>
        <item h="1" x="9"/>
        <item t="default"/>
      </items>
    </pivotField>
  </pivotFields>
  <rowFields count="3">
    <field x="0"/>
    <field x="1"/>
    <field x="2"/>
  </rowFields>
  <rowItems count="62">
    <i>
      <x/>
      <x/>
      <x v="9"/>
    </i>
    <i>
      <x v="1"/>
      <x v="46"/>
      <x v="41"/>
    </i>
    <i>
      <x v="2"/>
      <x v="1"/>
      <x v="5"/>
    </i>
    <i>
      <x v="3"/>
      <x v="2"/>
      <x v="3"/>
    </i>
    <i>
      <x v="4"/>
      <x v="2"/>
      <x v="6"/>
    </i>
    <i>
      <x v="5"/>
      <x v="3"/>
      <x v="8"/>
    </i>
    <i>
      <x v="6"/>
      <x v="4"/>
      <x v="10"/>
    </i>
    <i>
      <x v="8"/>
      <x v="47"/>
      <x v="2"/>
    </i>
    <i>
      <x v="9"/>
      <x v="6"/>
      <x/>
    </i>
    <i>
      <x v="10"/>
      <x v="5"/>
      <x v="7"/>
    </i>
    <i>
      <x v="11"/>
      <x v="7"/>
      <x v="1"/>
    </i>
    <i>
      <x v="12"/>
      <x v="8"/>
      <x v="5"/>
    </i>
    <i>
      <x v="13"/>
      <x v="9"/>
      <x v="2"/>
    </i>
    <i>
      <x v="14"/>
      <x v="9"/>
      <x v="4"/>
    </i>
    <i>
      <x v="15"/>
      <x v="10"/>
      <x v="2"/>
    </i>
    <i>
      <x v="17"/>
      <x v="11"/>
      <x v="2"/>
    </i>
    <i>
      <x v="18"/>
      <x v="10"/>
      <x v="11"/>
    </i>
    <i>
      <x v="19"/>
      <x v="12"/>
      <x v="12"/>
    </i>
    <i>
      <x v="20"/>
      <x v="13"/>
      <x v="13"/>
    </i>
    <i>
      <x v="21"/>
      <x v="10"/>
      <x v="15"/>
    </i>
    <i>
      <x v="22"/>
      <x v="14"/>
      <x v="5"/>
    </i>
    <i>
      <x v="23"/>
      <x v="15"/>
      <x v="16"/>
    </i>
    <i>
      <x v="25"/>
      <x v="16"/>
      <x v="17"/>
    </i>
    <i>
      <x v="26"/>
      <x v="17"/>
      <x v="18"/>
    </i>
    <i>
      <x v="27"/>
      <x v="48"/>
      <x v="19"/>
    </i>
    <i>
      <x v="28"/>
      <x v="18"/>
      <x v="10"/>
    </i>
    <i>
      <x v="29"/>
      <x v="19"/>
      <x v="2"/>
    </i>
    <i>
      <x v="30"/>
      <x v="20"/>
      <x v="20"/>
    </i>
    <i>
      <x v="32"/>
      <x v="21"/>
      <x v="20"/>
    </i>
    <i>
      <x v="33"/>
      <x v="22"/>
      <x v="2"/>
    </i>
    <i>
      <x v="34"/>
      <x v="23"/>
      <x v="11"/>
    </i>
    <i>
      <x v="35"/>
      <x v="24"/>
      <x v="19"/>
    </i>
    <i>
      <x v="36"/>
      <x v="25"/>
      <x v="21"/>
    </i>
    <i>
      <x v="37"/>
      <x v="51"/>
      <x v="45"/>
    </i>
    <i>
      <x v="38"/>
      <x v="26"/>
      <x v="22"/>
    </i>
    <i>
      <x v="39"/>
      <x v="27"/>
      <x v="14"/>
    </i>
    <i>
      <x v="40"/>
      <x v="28"/>
      <x v="23"/>
    </i>
    <i>
      <x v="41"/>
      <x v="49"/>
      <x v="42"/>
    </i>
    <i>
      <x v="42"/>
      <x v="29"/>
      <x v="24"/>
    </i>
    <i>
      <x v="43"/>
      <x v="30"/>
      <x v="25"/>
    </i>
    <i>
      <x v="45"/>
      <x v="31"/>
      <x v="26"/>
    </i>
    <i>
      <x v="46"/>
      <x v="32"/>
      <x v="27"/>
    </i>
    <i>
      <x v="47"/>
      <x v="33"/>
      <x v="17"/>
    </i>
    <i>
      <x v="48"/>
      <x v="32"/>
      <x v="19"/>
    </i>
    <i>
      <x v="49"/>
      <x v="32"/>
      <x v="30"/>
    </i>
    <i>
      <x v="50"/>
      <x v="32"/>
      <x v="31"/>
    </i>
    <i>
      <x v="51"/>
      <x v="38"/>
      <x v="32"/>
    </i>
    <i>
      <x v="52"/>
      <x v="39"/>
      <x v="33"/>
    </i>
    <i>
      <x v="53"/>
      <x v="40"/>
      <x v="34"/>
    </i>
    <i>
      <x v="54"/>
      <x v="50"/>
      <x v="46"/>
    </i>
    <i>
      <x v="55"/>
      <x v="34"/>
      <x v="28"/>
    </i>
    <i>
      <x v="56"/>
      <x v="35"/>
      <x v="8"/>
    </i>
    <i>
      <x v="57"/>
      <x v="36"/>
      <x v="29"/>
    </i>
    <i>
      <x v="58"/>
      <x v="37"/>
      <x v="2"/>
    </i>
    <i>
      <x v="59"/>
      <x v="41"/>
      <x v="35"/>
    </i>
    <i>
      <x v="60"/>
      <x v="42"/>
      <x v="47"/>
    </i>
    <i>
      <x v="61"/>
      <x v="42"/>
      <x v="36"/>
    </i>
    <i>
      <x v="62"/>
      <x v="42"/>
      <x v="37"/>
    </i>
    <i>
      <x v="63"/>
      <x v="43"/>
      <x v="38"/>
    </i>
    <i>
      <x v="64"/>
      <x v="44"/>
      <x v="39"/>
    </i>
    <i>
      <x v="66"/>
      <x v="53"/>
      <x v="10"/>
    </i>
    <i t="grand">
      <x/>
    </i>
  </rowItems>
  <colFields count="3">
    <field x="5"/>
    <field x="3"/>
    <field x="-2"/>
  </colFields>
  <colItems count="84">
    <i>
      <x/>
      <x v="2"/>
      <x/>
    </i>
    <i r="2" i="1">
      <x v="1"/>
    </i>
    <i r="1">
      <x v="3"/>
      <x/>
    </i>
    <i r="2" i="1">
      <x v="1"/>
    </i>
    <i t="default">
      <x/>
    </i>
    <i t="default" i="1">
      <x/>
    </i>
    <i>
      <x v="1"/>
      <x v="2"/>
      <x/>
    </i>
    <i r="2" i="1">
      <x v="1"/>
    </i>
    <i r="1">
      <x v="3"/>
      <x/>
    </i>
    <i r="2" i="1">
      <x v="1"/>
    </i>
    <i r="1">
      <x v="4"/>
      <x/>
    </i>
    <i r="2" i="1">
      <x v="1"/>
    </i>
    <i t="default">
      <x v="1"/>
    </i>
    <i t="default" i="1">
      <x v="1"/>
    </i>
    <i>
      <x v="2"/>
      <x v="2"/>
      <x/>
    </i>
    <i r="2" i="1">
      <x v="1"/>
    </i>
    <i r="1">
      <x v="3"/>
      <x/>
    </i>
    <i r="2" i="1">
      <x v="1"/>
    </i>
    <i r="1">
      <x v="4"/>
      <x/>
    </i>
    <i r="2" i="1">
      <x v="1"/>
    </i>
    <i r="1">
      <x v="5"/>
      <x/>
    </i>
    <i r="2" i="1">
      <x v="1"/>
    </i>
    <i t="default">
      <x v="2"/>
    </i>
    <i t="default" i="1">
      <x v="2"/>
    </i>
    <i>
      <x v="3"/>
      <x v="4"/>
      <x/>
    </i>
    <i r="2" i="1">
      <x v="1"/>
    </i>
    <i r="1">
      <x v="5"/>
      <x/>
    </i>
    <i r="2" i="1">
      <x v="1"/>
    </i>
    <i t="default">
      <x v="3"/>
    </i>
    <i t="default" i="1">
      <x v="3"/>
    </i>
    <i>
      <x v="4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r="1">
      <x v="4"/>
      <x/>
    </i>
    <i r="2" i="1">
      <x v="1"/>
    </i>
    <i r="1">
      <x v="5"/>
      <x/>
    </i>
    <i r="2" i="1">
      <x v="1"/>
    </i>
    <i t="default">
      <x v="4"/>
    </i>
    <i t="default" i="1">
      <x v="4"/>
    </i>
    <i>
      <x v="5"/>
      <x v="4"/>
      <x/>
    </i>
    <i r="2" i="1">
      <x v="1"/>
    </i>
    <i r="1">
      <x v="5"/>
      <x/>
    </i>
    <i r="2" i="1">
      <x v="1"/>
    </i>
    <i t="default">
      <x v="5"/>
    </i>
    <i t="default" i="1">
      <x v="5"/>
    </i>
    <i>
      <x v="6"/>
      <x v="4"/>
      <x/>
    </i>
    <i r="2" i="1">
      <x v="1"/>
    </i>
    <i r="1">
      <x v="5"/>
      <x/>
    </i>
    <i r="2" i="1">
      <x v="1"/>
    </i>
    <i t="default">
      <x v="6"/>
    </i>
    <i t="default" i="1">
      <x v="6"/>
    </i>
    <i>
      <x v="7"/>
      <x v="2"/>
      <x/>
    </i>
    <i r="2" i="1">
      <x v="1"/>
    </i>
    <i r="1">
      <x v="3"/>
      <x/>
    </i>
    <i r="2" i="1">
      <x v="1"/>
    </i>
    <i t="default">
      <x v="7"/>
    </i>
    <i t="default" i="1">
      <x v="7"/>
    </i>
    <i>
      <x v="8"/>
      <x/>
      <x/>
    </i>
    <i r="2" i="1">
      <x v="1"/>
    </i>
    <i r="1">
      <x v="4"/>
      <x/>
    </i>
    <i r="2" i="1">
      <x v="1"/>
    </i>
    <i r="1">
      <x v="5"/>
      <x/>
    </i>
    <i r="2" i="1">
      <x v="1"/>
    </i>
    <i t="default">
      <x v="8"/>
    </i>
    <i t="default" i="1">
      <x v="8"/>
    </i>
    <i>
      <x v="9"/>
      <x v="4"/>
      <x/>
    </i>
    <i r="2" i="1">
      <x v="1"/>
    </i>
    <i r="1">
      <x v="5"/>
      <x/>
    </i>
    <i r="2" i="1">
      <x v="1"/>
    </i>
    <i t="default">
      <x v="9"/>
    </i>
    <i t="default" i="1">
      <x v="9"/>
    </i>
    <i>
      <x v="10"/>
      <x/>
      <x/>
    </i>
    <i r="2" i="1">
      <x v="1"/>
    </i>
    <i r="1">
      <x v="1"/>
      <x/>
    </i>
    <i r="2" i="1">
      <x v="1"/>
    </i>
    <i t="default">
      <x v="10"/>
    </i>
    <i t="default" i="1">
      <x v="10"/>
    </i>
    <i t="grand">
      <x/>
    </i>
    <i t="grand" i="1">
      <x/>
    </i>
  </colItems>
  <dataFields count="2">
    <dataField name="Summe von Anzahl" fld="4" baseField="0" baseItem="0"/>
    <dataField name="Mittelwert von SOLL" fld="6" subtotal="average" baseField="2" baseItem="2"/>
  </dataFields>
  <formats count="66">
    <format dxfId="65">
      <pivotArea dataOnly="0" labelOnly="1" grandCol="1" outline="0" fieldPosition="0"/>
    </format>
    <format dxfId="64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9"/>
          </reference>
        </references>
      </pivotArea>
    </format>
    <format dxfId="63">
      <pivotArea dataOnly="0" labelOnly="1" outline="0" fieldPosition="0">
        <references count="2">
          <reference field="3" count="1">
            <x v="1"/>
          </reference>
          <reference field="5" count="1" selected="0">
            <x v="10"/>
          </reference>
        </references>
      </pivotArea>
    </format>
    <format dxfId="62">
      <pivotArea dataOnly="0" labelOnly="1" outline="0" fieldPosition="0">
        <references count="2">
          <reference field="3" count="4">
            <x v="2"/>
            <x v="3"/>
            <x v="4"/>
            <x v="5"/>
          </reference>
          <reference field="5" count="1" selected="0">
            <x v="2"/>
          </reference>
        </references>
      </pivotArea>
    </format>
    <format dxfId="61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5"/>
          </reference>
        </references>
      </pivotArea>
    </format>
    <format dxfId="60">
      <pivotArea dataOnly="0" labelOnly="1" outline="0" fieldPosition="0">
        <references count="2">
          <reference field="3" count="4">
            <x v="0"/>
            <x v="1"/>
            <x v="4"/>
            <x v="5"/>
          </reference>
          <reference field="5" count="1" selected="0">
            <x v="8"/>
          </reference>
        </references>
      </pivotArea>
    </format>
    <format dxfId="59">
      <pivotArea dataOnly="0" labelOnly="1" outline="0" fieldPosition="0">
        <references count="2">
          <reference field="3" count="3">
            <x v="2"/>
            <x v="3"/>
            <x v="4"/>
          </reference>
          <reference field="5" count="1" selected="0">
            <x v="0"/>
          </reference>
        </references>
      </pivotArea>
    </format>
    <format dxfId="58">
      <pivotArea dataOnly="0" labelOnly="1" outline="0" fieldPosition="0">
        <references count="2">
          <reference field="3" count="2">
            <x v="2"/>
            <x v="3"/>
          </reference>
          <reference field="5" count="1" selected="0">
            <x v="7"/>
          </reference>
        </references>
      </pivotArea>
    </format>
    <format dxfId="57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6"/>
          </reference>
        </references>
      </pivotArea>
    </format>
    <format dxfId="56">
      <pivotArea dataOnly="0" labelOnly="1" outline="0" fieldPosition="0">
        <references count="2">
          <reference field="3" count="4">
            <x v="2"/>
            <x v="3"/>
            <x v="4"/>
            <x v="5"/>
          </reference>
          <reference field="5" count="1" selected="0">
            <x v="1"/>
          </reference>
        </references>
      </pivotArea>
    </format>
    <format dxfId="55">
      <pivotArea dataOnly="0" labelOnly="1" outline="0" fieldPosition="0">
        <references count="2">
          <reference field="3" count="1">
            <x v="6"/>
          </reference>
          <reference field="5" count="1" selected="0">
            <x v="11"/>
          </reference>
        </references>
      </pivotArea>
    </format>
    <format dxfId="54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3"/>
          </reference>
        </references>
      </pivotArea>
    </format>
    <format dxfId="53">
      <pivotArea dataOnly="0" labelOnly="1" outline="0" fieldPosition="0">
        <references count="1">
          <reference field="5" count="1" defaultSubtotal="1">
            <x v="2"/>
          </reference>
        </references>
      </pivotArea>
    </format>
    <format dxfId="52">
      <pivotArea dataOnly="0" labelOnly="1" outline="0" fieldPosition="0">
        <references count="1">
          <reference field="5" count="1" defaultSubtotal="1">
            <x v="5"/>
          </reference>
        </references>
      </pivotArea>
    </format>
    <format dxfId="51">
      <pivotArea dataOnly="0" labelOnly="1" outline="0" fieldPosition="0">
        <references count="1">
          <reference field="5" count="1" defaultSubtotal="1">
            <x v="9"/>
          </reference>
        </references>
      </pivotArea>
    </format>
    <format dxfId="50">
      <pivotArea dataOnly="0" labelOnly="1" outline="0" fieldPosition="0">
        <references count="1">
          <reference field="5" count="1" defaultSubtotal="1">
            <x v="10"/>
          </reference>
        </references>
      </pivotArea>
    </format>
    <format dxfId="49">
      <pivotArea dataOnly="0" labelOnly="1" outline="0" fieldPosition="0">
        <references count="1">
          <reference field="5" count="1" defaultSubtotal="1">
            <x v="8"/>
          </reference>
        </references>
      </pivotArea>
    </format>
    <format dxfId="48">
      <pivotArea dataOnly="0" labelOnly="1" outline="0" fieldPosition="0">
        <references count="1">
          <reference field="5" count="1" defaultSubtotal="1">
            <x v="0"/>
          </reference>
        </references>
      </pivotArea>
    </format>
    <format dxfId="47">
      <pivotArea dataOnly="0" labelOnly="1" outline="0" fieldPosition="0">
        <references count="1">
          <reference field="5" count="1" defaultSubtotal="1">
            <x v="7"/>
          </reference>
        </references>
      </pivotArea>
    </format>
    <format dxfId="46">
      <pivotArea dataOnly="0" labelOnly="1" outline="0" fieldPosition="0">
        <references count="1">
          <reference field="5" count="1" defaultSubtotal="1">
            <x v="6"/>
          </reference>
        </references>
      </pivotArea>
    </format>
    <format dxfId="45">
      <pivotArea dataOnly="0" labelOnly="1" outline="0" fieldPosition="0">
        <references count="1">
          <reference field="5" count="1" defaultSubtotal="1">
            <x v="1"/>
          </reference>
        </references>
      </pivotArea>
    </format>
    <format dxfId="44">
      <pivotArea dataOnly="0" labelOnly="1" outline="0" fieldPosition="0">
        <references count="1">
          <reference field="5" count="1" defaultSubtotal="1">
            <x v="11"/>
          </reference>
        </references>
      </pivotArea>
    </format>
    <format dxfId="43">
      <pivotArea dataOnly="0" labelOnly="1" outline="0" fieldPosition="0">
        <references count="1">
          <reference field="5" count="1" defaultSubtotal="1">
            <x v="3"/>
          </reference>
        </references>
      </pivotArea>
    </format>
    <format dxfId="42">
      <pivotArea outline="0" fieldPosition="0">
        <references count="1">
          <reference field="5" count="10" selected="0" defaultSubtotal="1">
            <x v="0"/>
            <x v="1"/>
            <x v="2"/>
            <x v="5"/>
            <x v="6"/>
            <x v="7"/>
            <x v="8"/>
            <x v="9"/>
            <x v="10"/>
            <x v="11"/>
          </reference>
        </references>
      </pivotArea>
    </format>
    <format dxfId="41">
      <pivotArea outline="0" fieldPosition="0">
        <references count="2">
          <reference field="3" count="2" selected="0">
            <x v="4"/>
            <x v="5"/>
          </reference>
          <reference field="5" count="1" selected="0">
            <x v="3"/>
          </reference>
        </references>
      </pivotArea>
    </format>
    <format dxfId="40">
      <pivotArea dataOnly="0" labelOnly="1" outline="0" fieldPosition="0">
        <references count="2">
          <reference field="3" count="4">
            <x v="0"/>
            <x v="1"/>
            <x v="4"/>
            <x v="5"/>
          </reference>
          <reference field="5" count="1" selected="0">
            <x v="8"/>
          </reference>
        </references>
      </pivotArea>
    </format>
    <format dxfId="39">
      <pivotArea dataOnly="0" labelOnly="1" outline="0" fieldPosition="0">
        <references count="2">
          <reference field="3" count="1">
            <x v="6"/>
          </reference>
          <reference field="5" count="1" selected="0">
            <x v="11"/>
          </reference>
        </references>
      </pivotArea>
    </format>
    <format dxfId="38">
      <pivotArea dataOnly="0" outline="0" fieldPosition="0">
        <references count="1">
          <reference field="5" count="0" defaultSubtotal="1"/>
        </references>
      </pivotArea>
    </format>
    <format dxfId="37">
      <pivotArea dataOnly="0" labelOnly="1" outline="0" fieldPosition="0">
        <references count="2">
          <reference field="3" count="1">
            <x v="2"/>
          </reference>
          <reference field="5" count="1" selected="0">
            <x v="8"/>
          </reference>
        </references>
      </pivotArea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5" count="1" defaultSubtotal="1">
            <x v="0"/>
          </reference>
        </references>
      </pivotArea>
    </format>
    <format dxfId="34">
      <pivotArea dataOnly="0" labelOnly="1" outline="0" fieldPosition="0">
        <references count="1">
          <reference field="5" count="1" defaultSubtotal="1">
            <x v="1"/>
          </reference>
        </references>
      </pivotArea>
    </format>
    <format dxfId="33">
      <pivotArea dataOnly="0" labelOnly="1" outline="0" fieldPosition="0">
        <references count="1">
          <reference field="5" count="1" defaultSubtotal="1">
            <x v="2"/>
          </reference>
        </references>
      </pivotArea>
    </format>
    <format dxfId="32">
      <pivotArea dataOnly="0" labelOnly="1" outline="0" fieldPosition="0">
        <references count="1">
          <reference field="5" count="1" defaultSubtotal="1">
            <x v="3"/>
          </reference>
        </references>
      </pivotArea>
    </format>
    <format dxfId="31">
      <pivotArea dataOnly="0" labelOnly="1" outline="0" fieldPosition="0">
        <references count="1">
          <reference field="5" count="1" defaultSubtotal="1">
            <x v="5"/>
          </reference>
        </references>
      </pivotArea>
    </format>
    <format dxfId="30">
      <pivotArea dataOnly="0" labelOnly="1" outline="0" fieldPosition="0">
        <references count="1">
          <reference field="5" count="1" defaultSubtotal="1">
            <x v="6"/>
          </reference>
        </references>
      </pivotArea>
    </format>
    <format dxfId="29">
      <pivotArea dataOnly="0" labelOnly="1" outline="0" fieldPosition="0">
        <references count="1">
          <reference field="5" count="1" defaultSubtotal="1">
            <x v="7"/>
          </reference>
        </references>
      </pivotArea>
    </format>
    <format dxfId="28">
      <pivotArea dataOnly="0" labelOnly="1" outline="0" fieldPosition="0">
        <references count="1">
          <reference field="5" count="1" defaultSubtotal="1">
            <x v="8"/>
          </reference>
        </references>
      </pivotArea>
    </format>
    <format dxfId="27">
      <pivotArea dataOnly="0" labelOnly="1" outline="0" fieldPosition="0">
        <references count="1">
          <reference field="5" count="1" defaultSubtotal="1">
            <x v="9"/>
          </reference>
        </references>
      </pivotArea>
    </format>
    <format dxfId="26">
      <pivotArea dataOnly="0" labelOnly="1" outline="0" fieldPosition="0">
        <references count="1">
          <reference field="5" count="1" defaultSubtotal="1">
            <x v="10"/>
          </reference>
        </references>
      </pivotArea>
    </format>
    <format dxfId="25">
      <pivotArea dataOnly="0" labelOnly="1" grandCol="1" outline="0" fieldPosition="0"/>
    </format>
    <format dxfId="24">
      <pivotArea dataOnly="0" labelOnly="1" outline="0" fieldPosition="0">
        <references count="2">
          <reference field="3" count="3">
            <x v="2"/>
            <x v="3"/>
            <x v="4"/>
          </reference>
          <reference field="5" count="1" selected="0">
            <x v="0"/>
          </reference>
        </references>
      </pivotArea>
    </format>
    <format dxfId="23">
      <pivotArea dataOnly="0" labelOnly="1" outline="0" fieldPosition="0">
        <references count="2">
          <reference field="3" count="4">
            <x v="2"/>
            <x v="3"/>
            <x v="4"/>
            <x v="5"/>
          </reference>
          <reference field="5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3" count="4">
            <x v="2"/>
            <x v="3"/>
            <x v="4"/>
            <x v="5"/>
          </reference>
          <reference field="5" count="1" selected="0">
            <x v="2"/>
          </reference>
        </references>
      </pivotArea>
    </format>
    <format dxfId="21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3"/>
          </reference>
        </references>
      </pivotArea>
    </format>
    <format dxfId="20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5"/>
          </reference>
        </references>
      </pivotArea>
    </format>
    <format dxfId="19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6"/>
          </reference>
        </references>
      </pivotArea>
    </format>
    <format dxfId="18">
      <pivotArea dataOnly="0" labelOnly="1" outline="0" fieldPosition="0">
        <references count="2">
          <reference field="3" count="2">
            <x v="2"/>
            <x v="3"/>
          </reference>
          <reference field="5" count="1" selected="0">
            <x v="7"/>
          </reference>
        </references>
      </pivotArea>
    </format>
    <format dxfId="17">
      <pivotArea dataOnly="0" labelOnly="1" outline="0" fieldPosition="0">
        <references count="2">
          <reference field="3" count="3">
            <x v="0"/>
            <x v="4"/>
            <x v="5"/>
          </reference>
          <reference field="5" count="1" selected="0">
            <x v="8"/>
          </reference>
        </references>
      </pivotArea>
    </format>
    <format dxfId="16">
      <pivotArea dataOnly="0" labelOnly="1" outline="0" fieldPosition="0">
        <references count="2">
          <reference field="3" count="2">
            <x v="4"/>
            <x v="5"/>
          </reference>
          <reference field="5" count="1" selected="0">
            <x v="9"/>
          </reference>
        </references>
      </pivotArea>
    </format>
    <format dxfId="15">
      <pivotArea dataOnly="0" labelOnly="1" outline="0" fieldPosition="0">
        <references count="2">
          <reference field="3" count="1">
            <x v="1"/>
          </reference>
          <reference field="5" count="1" selected="0">
            <x v="10"/>
          </reference>
        </references>
      </pivotArea>
    </format>
    <format dxfId="14">
      <pivotArea dataOnly="0" labelOnly="1" outline="0" fieldPosition="0">
        <references count="2">
          <reference field="3" count="1">
            <x v="0"/>
          </reference>
          <reference field="5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3" count="1">
            <x v="5"/>
          </reference>
          <reference field="5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3" count="1">
            <x v="0"/>
          </reference>
          <reference field="5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3" count="1">
            <x v="0"/>
          </reference>
          <reference field="5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3" count="1">
            <x v="0"/>
          </reference>
          <reference field="5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3" count="1">
            <x v="2"/>
          </reference>
          <reference field="5" count="1" selected="0">
            <x v="3"/>
          </reference>
        </references>
      </pivotArea>
    </format>
    <format dxfId="8">
      <pivotArea dataOnly="0" labelOnly="1" outline="0" fieldPosition="0">
        <references count="2">
          <reference field="3" count="1">
            <x v="0"/>
          </reference>
          <reference field="5" count="1" selected="0">
            <x v="7"/>
          </reference>
        </references>
      </pivotArea>
    </format>
    <format dxfId="7">
      <pivotArea dataOnly="0" labelOnly="1" outline="0" fieldPosition="0">
        <references count="2">
          <reference field="3" count="1">
            <x v="5"/>
          </reference>
          <reference field="5" count="1" selected="0">
            <x v="7"/>
          </reference>
        </references>
      </pivotArea>
    </format>
    <format dxfId="6">
      <pivotArea dataOnly="0" labelOnly="1" outline="0" fieldPosition="0">
        <references count="2">
          <reference field="3" count="1">
            <x v="0"/>
          </reference>
          <reference field="5" count="1" selected="0">
            <x v="9"/>
          </reference>
        </references>
      </pivotArea>
    </format>
    <format dxfId="5">
      <pivotArea dataOnly="0" labelOnly="1" outline="0" fieldPosition="0">
        <references count="2">
          <reference field="3" count="5">
            <x v="0"/>
            <x v="2"/>
            <x v="3"/>
            <x v="4"/>
            <x v="5"/>
          </reference>
          <reference field="5" count="1" selected="0">
            <x v="11"/>
          </reference>
        </references>
      </pivotArea>
    </format>
    <format dxfId="4">
      <pivotArea dataOnly="0" labelOnly="1" outline="0" fieldPosition="0">
        <references count="2">
          <reference field="3" count="0"/>
          <reference field="5" count="1" selected="0">
            <x v="4"/>
          </reference>
        </references>
      </pivotArea>
    </format>
    <format dxfId="3">
      <pivotArea dataOnly="0" labelOnly="1" outline="0" fieldPosition="0">
        <references count="2">
          <reference field="3" count="1">
            <x v="0"/>
          </reference>
          <reference field="5" count="1" selected="0">
            <x v="10"/>
          </reference>
        </references>
      </pivotArea>
    </format>
    <format dxfId="2">
      <pivotArea dataOnly="0" labelOnly="1" outline="0" fieldPosition="0">
        <references count="1">
          <reference field="5" count="1" defaultSubtotal="1">
            <x v="4"/>
          </reference>
        </references>
      </pivotArea>
    </format>
    <format dxfId="1">
      <pivotArea field="5" grandRow="1" outline="0" axis="axisCol" fieldPosition="0">
        <references count="2">
          <reference field="4294967294" count="1" selected="0">
            <x v="1"/>
          </reference>
          <reference field="5" count="1" selected="0" defaultSubtotal="1">
            <x v="0"/>
          </reference>
        </references>
      </pivotArea>
    </format>
    <format dxfId="0">
      <pivotArea field="5" grandRow="1" outline="0" axis="axisCol" fieldPosition="0">
        <references count="2">
          <reference field="4294967294" count="1" selected="0">
            <x v="1"/>
          </reference>
          <reference field="5" count="1" selected="0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6A09-F9AC-4795-B52E-F8DCDF1448C8}">
  <sheetPr>
    <tabColor rgb="FFFF0000"/>
    <pageSetUpPr fitToPage="1"/>
  </sheetPr>
  <dimension ref="A3:CI151"/>
  <sheetViews>
    <sheetView tabSelected="1" zoomScale="50" zoomScaleNormal="50" workbookViewId="0">
      <pane ySplit="5" topLeftCell="A54" activePane="bottomLeft" state="frozen"/>
      <selection activeCell="P1" sqref="P1"/>
      <selection pane="bottomLeft" activeCell="W80" sqref="W80"/>
    </sheetView>
  </sheetViews>
  <sheetFormatPr baseColWidth="10" defaultRowHeight="13.8" x14ac:dyDescent="0.25"/>
  <cols>
    <col min="1" max="1" width="9.3984375" customWidth="1"/>
    <col min="2" max="2" width="27.8984375" customWidth="1"/>
    <col min="3" max="3" width="15.19921875" customWidth="1"/>
    <col min="4" max="4" width="5.59765625" customWidth="1"/>
    <col min="5" max="5" width="10.09765625" customWidth="1"/>
    <col min="6" max="8" width="5.59765625" customWidth="1"/>
    <col min="9" max="9" width="5.59765625" style="1" customWidth="1"/>
    <col min="10" max="15" width="5.59765625" customWidth="1"/>
    <col min="16" max="16" width="5.59765625" style="1" customWidth="1"/>
    <col min="17" max="22" width="5.59765625" customWidth="1"/>
    <col min="23" max="23" width="5.59765625" style="1" customWidth="1"/>
    <col min="24" max="28" width="5.59765625" customWidth="1"/>
    <col min="29" max="29" width="5.59765625" style="1" customWidth="1"/>
    <col min="30" max="30" width="5.59765625" customWidth="1"/>
    <col min="31" max="32" width="5.59765625" style="1" customWidth="1"/>
    <col min="33" max="44" width="5.59765625" customWidth="1"/>
    <col min="45" max="45" width="6.5" customWidth="1"/>
    <col min="46" max="47" width="5.59765625" customWidth="1"/>
    <col min="48" max="48" width="7.69921875" customWidth="1"/>
  </cols>
  <sheetData>
    <row r="3" spans="1:87" x14ac:dyDescent="0.25">
      <c r="D3" s="6" t="s">
        <v>208</v>
      </c>
      <c r="E3" s="6" t="s">
        <v>207</v>
      </c>
      <c r="F3" s="6" t="s">
        <v>206</v>
      </c>
      <c r="I3"/>
      <c r="P3"/>
      <c r="W3"/>
      <c r="AC3"/>
      <c r="AE3"/>
      <c r="AF3"/>
    </row>
    <row r="4" spans="1:87" ht="160.19999999999999" x14ac:dyDescent="0.25">
      <c r="D4" t="s">
        <v>205</v>
      </c>
      <c r="H4" s="5" t="s">
        <v>204</v>
      </c>
      <c r="I4" s="5" t="s">
        <v>203</v>
      </c>
      <c r="J4" t="s">
        <v>202</v>
      </c>
      <c r="P4" s="5" t="s">
        <v>201</v>
      </c>
      <c r="Q4" s="5" t="s">
        <v>200</v>
      </c>
      <c r="R4" t="s">
        <v>199</v>
      </c>
      <c r="W4"/>
      <c r="Z4" s="5" t="s">
        <v>198</v>
      </c>
      <c r="AA4" s="5" t="s">
        <v>197</v>
      </c>
      <c r="AB4" t="s">
        <v>196</v>
      </c>
      <c r="AC4"/>
      <c r="AE4"/>
      <c r="AF4" s="5" t="s">
        <v>195</v>
      </c>
      <c r="AG4" s="5" t="s">
        <v>194</v>
      </c>
      <c r="AH4" t="s">
        <v>193</v>
      </c>
      <c r="AT4" s="5" t="s">
        <v>192</v>
      </c>
      <c r="AU4" s="5" t="s">
        <v>191</v>
      </c>
      <c r="AV4" t="s">
        <v>190</v>
      </c>
      <c r="AZ4" s="5" t="s">
        <v>189</v>
      </c>
      <c r="BA4" s="5" t="s">
        <v>188</v>
      </c>
      <c r="BB4" t="s">
        <v>187</v>
      </c>
      <c r="BF4" s="5" t="s">
        <v>186</v>
      </c>
      <c r="BG4" s="5" t="s">
        <v>185</v>
      </c>
      <c r="BH4" t="s">
        <v>184</v>
      </c>
      <c r="BL4" s="5" t="s">
        <v>183</v>
      </c>
      <c r="BM4" s="5" t="s">
        <v>182</v>
      </c>
      <c r="BN4" t="s">
        <v>181</v>
      </c>
      <c r="BT4" s="5" t="s">
        <v>180</v>
      </c>
      <c r="BU4" s="5" t="s">
        <v>179</v>
      </c>
      <c r="BV4" t="s">
        <v>178</v>
      </c>
      <c r="BZ4" s="5" t="s">
        <v>177</v>
      </c>
      <c r="CA4" s="5" t="s">
        <v>176</v>
      </c>
      <c r="CB4" t="s">
        <v>175</v>
      </c>
      <c r="CF4" s="5" t="s">
        <v>174</v>
      </c>
      <c r="CG4" s="5" t="s">
        <v>173</v>
      </c>
      <c r="CH4" s="5" t="s">
        <v>172</v>
      </c>
      <c r="CI4" s="5" t="s">
        <v>171</v>
      </c>
    </row>
    <row r="5" spans="1:87" ht="59.4" x14ac:dyDescent="0.25">
      <c r="D5" s="5" t="s">
        <v>170</v>
      </c>
      <c r="E5" s="5"/>
      <c r="F5" s="5" t="s">
        <v>169</v>
      </c>
      <c r="G5" s="5"/>
      <c r="H5" s="5"/>
      <c r="I5" s="5"/>
      <c r="J5" s="5" t="s">
        <v>170</v>
      </c>
      <c r="K5" s="5"/>
      <c r="L5" s="5" t="s">
        <v>169</v>
      </c>
      <c r="M5" s="5"/>
      <c r="N5" s="5" t="s">
        <v>168</v>
      </c>
      <c r="O5" s="5"/>
      <c r="P5" s="5"/>
      <c r="Q5" s="5"/>
      <c r="R5" s="5" t="s">
        <v>170</v>
      </c>
      <c r="S5" s="5"/>
      <c r="T5" s="5" t="s">
        <v>169</v>
      </c>
      <c r="U5" s="5"/>
      <c r="V5" s="5" t="s">
        <v>168</v>
      </c>
      <c r="W5" s="5"/>
      <c r="X5" s="5" t="s">
        <v>167</v>
      </c>
      <c r="Y5" s="5"/>
      <c r="Z5" s="5"/>
      <c r="AA5" s="5"/>
      <c r="AB5" s="5" t="s">
        <v>168</v>
      </c>
      <c r="AC5" s="5"/>
      <c r="AD5" s="5" t="s">
        <v>167</v>
      </c>
      <c r="AE5" s="5"/>
      <c r="AF5" s="5"/>
      <c r="AG5" s="5"/>
      <c r="AH5" s="5" t="s">
        <v>166</v>
      </c>
      <c r="AI5" s="5"/>
      <c r="AJ5" s="5" t="s">
        <v>165</v>
      </c>
      <c r="AK5" s="5"/>
      <c r="AL5" s="5" t="s">
        <v>170</v>
      </c>
      <c r="AM5" s="5"/>
      <c r="AN5" s="5" t="s">
        <v>169</v>
      </c>
      <c r="AO5" s="5"/>
      <c r="AP5" s="5" t="s">
        <v>168</v>
      </c>
      <c r="AQ5" s="5"/>
      <c r="AR5" s="5" t="s">
        <v>167</v>
      </c>
      <c r="AS5" s="5"/>
      <c r="AT5" s="5"/>
      <c r="AU5" s="5"/>
      <c r="AV5" s="5" t="s">
        <v>168</v>
      </c>
      <c r="AW5" s="5"/>
      <c r="AX5" s="5" t="s">
        <v>167</v>
      </c>
      <c r="AY5" s="5"/>
      <c r="AZ5" s="5"/>
      <c r="BA5" s="5"/>
      <c r="BB5" s="5" t="s">
        <v>168</v>
      </c>
      <c r="BC5" s="5"/>
      <c r="BD5" s="5" t="s">
        <v>167</v>
      </c>
      <c r="BE5" s="5"/>
      <c r="BF5" s="5"/>
      <c r="BG5" s="5"/>
      <c r="BH5" s="5" t="s">
        <v>170</v>
      </c>
      <c r="BI5" s="5"/>
      <c r="BJ5" s="5" t="s">
        <v>169</v>
      </c>
      <c r="BK5" s="5"/>
      <c r="BL5" s="5"/>
      <c r="BM5" s="5"/>
      <c r="BN5" s="5" t="s">
        <v>166</v>
      </c>
      <c r="BO5" s="5"/>
      <c r="BP5" s="5" t="s">
        <v>168</v>
      </c>
      <c r="BQ5" s="5"/>
      <c r="BR5" s="5" t="s">
        <v>167</v>
      </c>
      <c r="BS5" s="5"/>
      <c r="BT5" s="5"/>
      <c r="BU5" s="5"/>
      <c r="BV5" s="5" t="s">
        <v>168</v>
      </c>
      <c r="BW5" s="5"/>
      <c r="BX5" s="5" t="s">
        <v>167</v>
      </c>
      <c r="BY5" s="5"/>
      <c r="BZ5" s="5"/>
      <c r="CA5" s="5"/>
      <c r="CB5" s="5" t="s">
        <v>166</v>
      </c>
      <c r="CC5" s="5"/>
      <c r="CD5" s="5" t="s">
        <v>165</v>
      </c>
      <c r="CE5" s="5"/>
      <c r="CF5" s="5"/>
      <c r="CG5" s="5"/>
      <c r="CH5" s="5"/>
      <c r="CI5" s="5"/>
    </row>
    <row r="6" spans="1:87" x14ac:dyDescent="0.25">
      <c r="A6" s="6" t="s">
        <v>164</v>
      </c>
      <c r="B6" s="6" t="s">
        <v>163</v>
      </c>
      <c r="C6" s="6" t="s">
        <v>162</v>
      </c>
      <c r="D6" t="s">
        <v>161</v>
      </c>
      <c r="E6" t="s">
        <v>160</v>
      </c>
      <c r="F6" t="s">
        <v>161</v>
      </c>
      <c r="G6" t="s">
        <v>160</v>
      </c>
      <c r="H6" s="5"/>
      <c r="I6" s="5"/>
      <c r="J6" t="s">
        <v>161</v>
      </c>
      <c r="K6" t="s">
        <v>160</v>
      </c>
      <c r="L6" t="s">
        <v>161</v>
      </c>
      <c r="M6" t="s">
        <v>160</v>
      </c>
      <c r="N6" t="s">
        <v>161</v>
      </c>
      <c r="O6" t="s">
        <v>160</v>
      </c>
      <c r="P6" s="5"/>
      <c r="Q6" s="5"/>
      <c r="R6" t="s">
        <v>161</v>
      </c>
      <c r="S6" t="s">
        <v>160</v>
      </c>
      <c r="T6" t="s">
        <v>161</v>
      </c>
      <c r="U6" t="s">
        <v>160</v>
      </c>
      <c r="V6" t="s">
        <v>161</v>
      </c>
      <c r="W6" t="s">
        <v>160</v>
      </c>
      <c r="X6" t="s">
        <v>161</v>
      </c>
      <c r="Y6" t="s">
        <v>160</v>
      </c>
      <c r="Z6" s="5"/>
      <c r="AA6" s="5"/>
      <c r="AB6" t="s">
        <v>161</v>
      </c>
      <c r="AC6" t="s">
        <v>160</v>
      </c>
      <c r="AD6" t="s">
        <v>161</v>
      </c>
      <c r="AE6" t="s">
        <v>160</v>
      </c>
      <c r="AF6" s="5"/>
      <c r="AG6" s="5"/>
      <c r="AH6" t="s">
        <v>161</v>
      </c>
      <c r="AI6" t="s">
        <v>160</v>
      </c>
      <c r="AJ6" t="s">
        <v>161</v>
      </c>
      <c r="AK6" t="s">
        <v>160</v>
      </c>
      <c r="AL6" t="s">
        <v>161</v>
      </c>
      <c r="AM6" t="s">
        <v>160</v>
      </c>
      <c r="AN6" t="s">
        <v>161</v>
      </c>
      <c r="AO6" t="s">
        <v>160</v>
      </c>
      <c r="AP6" t="s">
        <v>161</v>
      </c>
      <c r="AQ6" t="s">
        <v>160</v>
      </c>
      <c r="AR6" t="s">
        <v>161</v>
      </c>
      <c r="AS6" t="s">
        <v>160</v>
      </c>
      <c r="AT6" s="5"/>
      <c r="AU6" s="5"/>
      <c r="AV6" t="s">
        <v>161</v>
      </c>
      <c r="AW6" t="s">
        <v>160</v>
      </c>
      <c r="AX6" t="s">
        <v>161</v>
      </c>
      <c r="AY6" t="s">
        <v>160</v>
      </c>
      <c r="AZ6" s="5"/>
      <c r="BA6" s="5"/>
      <c r="BB6" t="s">
        <v>161</v>
      </c>
      <c r="BC6" t="s">
        <v>160</v>
      </c>
      <c r="BD6" t="s">
        <v>161</v>
      </c>
      <c r="BE6" t="s">
        <v>160</v>
      </c>
      <c r="BF6" s="5"/>
      <c r="BG6" s="5"/>
      <c r="BH6" t="s">
        <v>161</v>
      </c>
      <c r="BI6" t="s">
        <v>160</v>
      </c>
      <c r="BJ6" t="s">
        <v>161</v>
      </c>
      <c r="BK6" t="s">
        <v>160</v>
      </c>
      <c r="BL6" s="5"/>
      <c r="BM6" s="5"/>
      <c r="BN6" t="s">
        <v>161</v>
      </c>
      <c r="BO6" t="s">
        <v>160</v>
      </c>
      <c r="BP6" t="s">
        <v>161</v>
      </c>
      <c r="BQ6" t="s">
        <v>160</v>
      </c>
      <c r="BR6" t="s">
        <v>161</v>
      </c>
      <c r="BS6" t="s">
        <v>160</v>
      </c>
      <c r="BT6" s="5"/>
      <c r="BU6" s="5"/>
      <c r="BV6" t="s">
        <v>161</v>
      </c>
      <c r="BW6" t="s">
        <v>160</v>
      </c>
      <c r="BX6" t="s">
        <v>161</v>
      </c>
      <c r="BY6" t="s">
        <v>160</v>
      </c>
      <c r="BZ6" s="5"/>
      <c r="CA6" s="5"/>
      <c r="CB6" t="s">
        <v>161</v>
      </c>
      <c r="CC6" t="s">
        <v>160</v>
      </c>
      <c r="CD6" t="s">
        <v>161</v>
      </c>
      <c r="CE6" t="s">
        <v>160</v>
      </c>
      <c r="CF6" s="5"/>
      <c r="CG6" s="5"/>
      <c r="CH6" s="5"/>
      <c r="CI6" s="5"/>
    </row>
    <row r="7" spans="1:87" x14ac:dyDescent="0.25">
      <c r="A7" t="s">
        <v>159</v>
      </c>
      <c r="B7" t="s">
        <v>158</v>
      </c>
      <c r="C7" t="s">
        <v>157</v>
      </c>
      <c r="D7" s="1"/>
      <c r="E7" s="1"/>
      <c r="F7" s="1"/>
      <c r="G7" s="1"/>
      <c r="H7" s="1"/>
      <c r="J7" s="1"/>
      <c r="K7" s="1"/>
      <c r="L7" s="1"/>
      <c r="M7" s="1"/>
      <c r="N7" s="1"/>
      <c r="O7" s="1"/>
      <c r="Q7" s="1"/>
      <c r="R7" s="1"/>
      <c r="S7" s="1"/>
      <c r="T7" s="1"/>
      <c r="U7" s="1"/>
      <c r="V7" s="1"/>
      <c r="X7" s="1"/>
      <c r="Y7" s="1"/>
      <c r="Z7" s="1"/>
      <c r="AA7" s="1"/>
      <c r="AB7" s="1"/>
      <c r="AD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>
        <v>67</v>
      </c>
      <c r="BX7" s="1"/>
      <c r="BY7" s="1"/>
      <c r="BZ7" s="1"/>
      <c r="CA7" s="1">
        <v>67</v>
      </c>
      <c r="CB7" s="1"/>
      <c r="CC7" s="1"/>
      <c r="CD7" s="1"/>
      <c r="CE7" s="1"/>
      <c r="CF7" s="1"/>
      <c r="CG7" s="1"/>
      <c r="CH7" s="1"/>
      <c r="CI7" s="1">
        <v>67</v>
      </c>
    </row>
    <row r="8" spans="1:87" x14ac:dyDescent="0.25">
      <c r="A8" t="s">
        <v>156</v>
      </c>
      <c r="B8" t="s">
        <v>155</v>
      </c>
      <c r="C8" t="s">
        <v>154</v>
      </c>
      <c r="D8" s="1"/>
      <c r="E8" s="1"/>
      <c r="F8" s="1"/>
      <c r="G8" s="1"/>
      <c r="H8" s="1"/>
      <c r="J8" s="1"/>
      <c r="K8" s="1"/>
      <c r="L8" s="1"/>
      <c r="M8" s="1"/>
      <c r="N8" s="1"/>
      <c r="O8" s="1"/>
      <c r="Q8" s="1"/>
      <c r="R8" s="1"/>
      <c r="S8" s="1"/>
      <c r="T8" s="1"/>
      <c r="U8" s="1"/>
      <c r="V8" s="1"/>
      <c r="X8" s="1"/>
      <c r="Y8" s="1"/>
      <c r="Z8" s="1"/>
      <c r="AA8" s="1"/>
      <c r="AB8" s="1"/>
      <c r="AD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>
        <v>4</v>
      </c>
      <c r="BW8" s="1">
        <v>67</v>
      </c>
      <c r="BX8" s="1">
        <v>8</v>
      </c>
      <c r="BY8" s="1">
        <v>67</v>
      </c>
      <c r="BZ8" s="1">
        <v>12</v>
      </c>
      <c r="CA8" s="1">
        <v>67</v>
      </c>
      <c r="CB8" s="1"/>
      <c r="CC8" s="1"/>
      <c r="CD8" s="1"/>
      <c r="CE8" s="1"/>
      <c r="CF8" s="1"/>
      <c r="CG8" s="1"/>
      <c r="CH8" s="1">
        <v>12</v>
      </c>
      <c r="CI8" s="1">
        <v>67</v>
      </c>
    </row>
    <row r="9" spans="1:87" x14ac:dyDescent="0.25">
      <c r="A9" t="s">
        <v>153</v>
      </c>
      <c r="B9" t="s">
        <v>152</v>
      </c>
      <c r="C9" t="s">
        <v>110</v>
      </c>
      <c r="D9" s="1"/>
      <c r="E9" s="1"/>
      <c r="F9" s="1"/>
      <c r="G9" s="1"/>
      <c r="H9" s="1"/>
      <c r="J9" s="1"/>
      <c r="K9" s="1"/>
      <c r="L9" s="1"/>
      <c r="M9" s="1"/>
      <c r="N9" s="1"/>
      <c r="O9" s="1"/>
      <c r="Q9" s="1"/>
      <c r="R9" s="1"/>
      <c r="S9" s="1"/>
      <c r="T9" s="1"/>
      <c r="U9" s="1"/>
      <c r="V9" s="1"/>
      <c r="X9" s="1"/>
      <c r="Y9" s="1"/>
      <c r="Z9" s="1"/>
      <c r="AA9" s="1"/>
      <c r="AB9" s="1"/>
      <c r="AD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>
        <v>118</v>
      </c>
      <c r="BR9" s="1"/>
      <c r="BS9" s="1"/>
      <c r="BT9" s="1"/>
      <c r="BU9" s="1">
        <v>118</v>
      </c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>
        <v>118</v>
      </c>
    </row>
    <row r="10" spans="1:87" x14ac:dyDescent="0.25">
      <c r="A10" t="s">
        <v>151</v>
      </c>
      <c r="B10" t="s">
        <v>148</v>
      </c>
      <c r="C10" t="s">
        <v>150</v>
      </c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Q10" s="1"/>
      <c r="R10" s="1"/>
      <c r="S10" s="1"/>
      <c r="T10" s="1"/>
      <c r="U10" s="1"/>
      <c r="V10" s="1"/>
      <c r="X10" s="1"/>
      <c r="Y10" s="1"/>
      <c r="Z10" s="1"/>
      <c r="AA10" s="1"/>
      <c r="AB10" s="1"/>
      <c r="AD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>
        <v>55</v>
      </c>
      <c r="CF10" s="1"/>
      <c r="CG10" s="1">
        <v>55</v>
      </c>
      <c r="CH10" s="1"/>
      <c r="CI10" s="1">
        <v>55</v>
      </c>
    </row>
    <row r="11" spans="1:87" x14ac:dyDescent="0.25">
      <c r="A11" t="s">
        <v>149</v>
      </c>
      <c r="B11" t="s">
        <v>148</v>
      </c>
      <c r="C11" t="s">
        <v>147</v>
      </c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Q11" s="1"/>
      <c r="R11" s="1"/>
      <c r="S11" s="1"/>
      <c r="T11" s="1"/>
      <c r="U11" s="1"/>
      <c r="V11" s="1"/>
      <c r="X11" s="1"/>
      <c r="Y11" s="1">
        <v>40</v>
      </c>
      <c r="Z11" s="1"/>
      <c r="AA11" s="1">
        <v>40</v>
      </c>
      <c r="AB11" s="1"/>
      <c r="AD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>
        <v>118</v>
      </c>
      <c r="BP11" s="1"/>
      <c r="BQ11" s="1">
        <v>118</v>
      </c>
      <c r="BR11" s="1"/>
      <c r="BS11" s="1"/>
      <c r="BT11" s="1"/>
      <c r="BU11" s="1">
        <v>118</v>
      </c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>
        <v>92</v>
      </c>
    </row>
    <row r="12" spans="1:87" x14ac:dyDescent="0.25">
      <c r="A12" t="s">
        <v>146</v>
      </c>
      <c r="B12" t="s">
        <v>145</v>
      </c>
      <c r="C12" t="s">
        <v>27</v>
      </c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Q12" s="1"/>
      <c r="R12" s="1"/>
      <c r="S12" s="1"/>
      <c r="T12" s="1"/>
      <c r="U12" s="1"/>
      <c r="V12" s="1"/>
      <c r="X12" s="1"/>
      <c r="Y12" s="1"/>
      <c r="Z12" s="1"/>
      <c r="AA12" s="1"/>
      <c r="AB12" s="1"/>
      <c r="AD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>
        <v>67</v>
      </c>
      <c r="BX12" s="1"/>
      <c r="BY12" s="1">
        <v>67</v>
      </c>
      <c r="BZ12" s="1"/>
      <c r="CA12" s="1">
        <v>67</v>
      </c>
      <c r="CB12" s="1"/>
      <c r="CC12" s="1"/>
      <c r="CD12" s="1"/>
      <c r="CE12" s="1">
        <v>55</v>
      </c>
      <c r="CF12" s="1"/>
      <c r="CG12" s="1">
        <v>55</v>
      </c>
      <c r="CH12" s="1"/>
      <c r="CI12" s="1">
        <v>63</v>
      </c>
    </row>
    <row r="13" spans="1:87" x14ac:dyDescent="0.25">
      <c r="A13" t="s">
        <v>144</v>
      </c>
      <c r="B13" t="s">
        <v>143</v>
      </c>
      <c r="C13" t="s">
        <v>2</v>
      </c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Q13" s="1"/>
      <c r="R13" s="1"/>
      <c r="S13" s="1"/>
      <c r="T13" s="1"/>
      <c r="U13" s="1"/>
      <c r="V13" s="1"/>
      <c r="X13" s="1"/>
      <c r="Y13" s="1"/>
      <c r="Z13" s="1"/>
      <c r="AA13" s="1"/>
      <c r="AB13" s="1"/>
      <c r="AD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>
        <v>118</v>
      </c>
      <c r="BP13" s="1"/>
      <c r="BQ13" s="1">
        <v>118</v>
      </c>
      <c r="BR13" s="1"/>
      <c r="BS13" s="1">
        <v>118</v>
      </c>
      <c r="BT13" s="1"/>
      <c r="BU13" s="1">
        <v>118</v>
      </c>
      <c r="BV13" s="1"/>
      <c r="BW13" s="1"/>
      <c r="BX13" s="1"/>
      <c r="BY13" s="1"/>
      <c r="BZ13" s="1"/>
      <c r="CA13" s="1"/>
      <c r="CB13" s="1"/>
      <c r="CC13" s="1"/>
      <c r="CD13" s="1"/>
      <c r="CE13" s="1">
        <v>55</v>
      </c>
      <c r="CF13" s="1"/>
      <c r="CG13" s="1">
        <v>55</v>
      </c>
      <c r="CH13" s="1"/>
      <c r="CI13" s="1">
        <v>102.25</v>
      </c>
    </row>
    <row r="14" spans="1:87" x14ac:dyDescent="0.25">
      <c r="A14" t="s">
        <v>142</v>
      </c>
      <c r="B14" t="s">
        <v>141</v>
      </c>
      <c r="C14" t="s">
        <v>21</v>
      </c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Q14" s="1"/>
      <c r="R14" s="1"/>
      <c r="S14" s="1"/>
      <c r="T14" s="1"/>
      <c r="U14" s="1"/>
      <c r="V14" s="1"/>
      <c r="W14" s="1">
        <v>40</v>
      </c>
      <c r="X14" s="1"/>
      <c r="Y14" s="1"/>
      <c r="Z14" s="1"/>
      <c r="AA14" s="1">
        <v>40</v>
      </c>
      <c r="AB14" s="1"/>
      <c r="AD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>
        <v>55</v>
      </c>
      <c r="CF14" s="1"/>
      <c r="CG14" s="1">
        <v>55</v>
      </c>
      <c r="CH14" s="1"/>
      <c r="CI14" s="1">
        <v>47.5</v>
      </c>
    </row>
    <row r="15" spans="1:87" x14ac:dyDescent="0.25">
      <c r="A15" t="s">
        <v>140</v>
      </c>
      <c r="B15" t="s">
        <v>139</v>
      </c>
      <c r="C15" t="s">
        <v>138</v>
      </c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Q15" s="1"/>
      <c r="R15" s="1"/>
      <c r="S15" s="1"/>
      <c r="T15" s="1"/>
      <c r="U15" s="1"/>
      <c r="V15" s="1"/>
      <c r="X15" s="1"/>
      <c r="Y15" s="1"/>
      <c r="Z15" s="1"/>
      <c r="AA15" s="1"/>
      <c r="AB15" s="1"/>
      <c r="AD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>
        <v>70</v>
      </c>
      <c r="AR15" s="1"/>
      <c r="AS15" s="1">
        <v>70</v>
      </c>
      <c r="AT15" s="1"/>
      <c r="AU15" s="1">
        <v>70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>
        <v>70</v>
      </c>
    </row>
    <row r="16" spans="1:87" x14ac:dyDescent="0.25">
      <c r="A16" t="s">
        <v>137</v>
      </c>
      <c r="B16" t="s">
        <v>136</v>
      </c>
      <c r="C16" t="s">
        <v>135</v>
      </c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Q16" s="1"/>
      <c r="R16" s="1">
        <v>5</v>
      </c>
      <c r="S16" s="1">
        <v>40</v>
      </c>
      <c r="T16" s="1">
        <v>5</v>
      </c>
      <c r="U16" s="1">
        <v>40</v>
      </c>
      <c r="V16" s="1"/>
      <c r="X16" s="1"/>
      <c r="Y16" s="1"/>
      <c r="Z16" s="1">
        <v>10</v>
      </c>
      <c r="AA16" s="1">
        <v>40</v>
      </c>
      <c r="AB16" s="1"/>
      <c r="AD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>
        <v>22</v>
      </c>
      <c r="BI16" s="1">
        <v>42</v>
      </c>
      <c r="BJ16" s="1">
        <v>22</v>
      </c>
      <c r="BK16" s="1">
        <v>42</v>
      </c>
      <c r="BL16" s="1">
        <v>44</v>
      </c>
      <c r="BM16" s="1">
        <v>42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>
        <v>54</v>
      </c>
      <c r="CI16" s="1">
        <v>41</v>
      </c>
    </row>
    <row r="17" spans="1:87" x14ac:dyDescent="0.25">
      <c r="A17" t="s">
        <v>134</v>
      </c>
      <c r="B17" t="s">
        <v>133</v>
      </c>
      <c r="C17" t="s">
        <v>132</v>
      </c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X17" s="1"/>
      <c r="Y17" s="1"/>
      <c r="Z17" s="1"/>
      <c r="AA17" s="1"/>
      <c r="AB17" s="1"/>
      <c r="AD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>
        <v>1</v>
      </c>
      <c r="CE17" s="1">
        <v>55</v>
      </c>
      <c r="CF17" s="1">
        <v>1</v>
      </c>
      <c r="CG17" s="1">
        <v>55</v>
      </c>
      <c r="CH17" s="1">
        <v>1</v>
      </c>
      <c r="CI17" s="1">
        <v>55</v>
      </c>
    </row>
    <row r="18" spans="1:87" x14ac:dyDescent="0.25">
      <c r="A18" t="s">
        <v>131</v>
      </c>
      <c r="B18" t="s">
        <v>130</v>
      </c>
      <c r="C18" t="s">
        <v>110</v>
      </c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X18" s="1"/>
      <c r="Y18" s="1"/>
      <c r="Z18" s="1"/>
      <c r="AA18" s="1"/>
      <c r="AB18" s="1"/>
      <c r="AD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>
        <v>1</v>
      </c>
      <c r="CE18" s="1">
        <v>55</v>
      </c>
      <c r="CF18" s="1">
        <v>1</v>
      </c>
      <c r="CG18" s="1">
        <v>55</v>
      </c>
      <c r="CH18" s="1">
        <v>1</v>
      </c>
      <c r="CI18" s="1">
        <v>55</v>
      </c>
    </row>
    <row r="19" spans="1:87" x14ac:dyDescent="0.25">
      <c r="A19" t="s">
        <v>129</v>
      </c>
      <c r="B19" t="s">
        <v>127</v>
      </c>
      <c r="C19" t="s">
        <v>21</v>
      </c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Q19" s="1"/>
      <c r="R19" s="1"/>
      <c r="S19" s="1"/>
      <c r="T19" s="1"/>
      <c r="U19" s="1"/>
      <c r="V19" s="1"/>
      <c r="X19" s="1"/>
      <c r="Y19" s="1"/>
      <c r="Z19" s="1"/>
      <c r="AA19" s="1"/>
      <c r="AB19" s="1"/>
      <c r="AD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>
        <v>2</v>
      </c>
      <c r="CE19" s="1">
        <v>55</v>
      </c>
      <c r="CF19" s="1">
        <v>2</v>
      </c>
      <c r="CG19" s="1">
        <v>55</v>
      </c>
      <c r="CH19" s="1">
        <v>2</v>
      </c>
      <c r="CI19" s="1">
        <v>55</v>
      </c>
    </row>
    <row r="20" spans="1:87" x14ac:dyDescent="0.25">
      <c r="A20" t="s">
        <v>128</v>
      </c>
      <c r="B20" t="s">
        <v>127</v>
      </c>
      <c r="C20" t="s">
        <v>126</v>
      </c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Q20" s="1"/>
      <c r="R20" s="1"/>
      <c r="S20" s="1"/>
      <c r="T20" s="1"/>
      <c r="U20" s="1"/>
      <c r="V20" s="1"/>
      <c r="X20" s="1"/>
      <c r="Y20" s="1"/>
      <c r="Z20" s="1"/>
      <c r="AA20" s="1"/>
      <c r="AB20" s="1"/>
      <c r="AD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>
        <v>3</v>
      </c>
      <c r="CE20" s="1">
        <v>55</v>
      </c>
      <c r="CF20" s="1">
        <v>3</v>
      </c>
      <c r="CG20" s="1">
        <v>55</v>
      </c>
      <c r="CH20" s="1">
        <v>3</v>
      </c>
      <c r="CI20" s="1">
        <v>55</v>
      </c>
    </row>
    <row r="21" spans="1:87" x14ac:dyDescent="0.25">
      <c r="A21" t="s">
        <v>125</v>
      </c>
      <c r="B21" t="s">
        <v>114</v>
      </c>
      <c r="C21" t="s">
        <v>21</v>
      </c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Q21" s="1"/>
      <c r="R21" s="1"/>
      <c r="S21" s="1"/>
      <c r="T21" s="1"/>
      <c r="U21" s="1"/>
      <c r="V21" s="1"/>
      <c r="X21" s="1"/>
      <c r="Y21" s="1"/>
      <c r="Z21" s="1"/>
      <c r="AA21" s="1"/>
      <c r="AB21" s="1"/>
      <c r="AD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>
        <v>6</v>
      </c>
      <c r="BQ21" s="1">
        <v>118</v>
      </c>
      <c r="BR21" s="1"/>
      <c r="BS21" s="1"/>
      <c r="BT21" s="1">
        <v>6</v>
      </c>
      <c r="BU21" s="1">
        <v>118</v>
      </c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>
        <v>6</v>
      </c>
      <c r="CI21" s="1">
        <v>118</v>
      </c>
    </row>
    <row r="22" spans="1:87" x14ac:dyDescent="0.25">
      <c r="A22" t="s">
        <v>124</v>
      </c>
      <c r="B22" t="s">
        <v>123</v>
      </c>
      <c r="C22" t="s">
        <v>21</v>
      </c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Q22" s="1"/>
      <c r="R22" s="1"/>
      <c r="S22" s="1"/>
      <c r="T22" s="1"/>
      <c r="U22" s="1"/>
      <c r="V22" s="1"/>
      <c r="X22" s="1"/>
      <c r="Y22" s="1"/>
      <c r="Z22" s="1"/>
      <c r="AA22" s="1"/>
      <c r="AB22" s="1"/>
      <c r="AD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>
        <v>42</v>
      </c>
      <c r="BD22" s="1"/>
      <c r="BE22" s="1">
        <v>42</v>
      </c>
      <c r="BF22" s="1"/>
      <c r="BG22" s="1">
        <v>42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>
        <v>42</v>
      </c>
    </row>
    <row r="23" spans="1:87" x14ac:dyDescent="0.25">
      <c r="A23" t="s">
        <v>122</v>
      </c>
      <c r="B23" t="s">
        <v>114</v>
      </c>
      <c r="C23" t="s">
        <v>86</v>
      </c>
      <c r="D23" s="1"/>
      <c r="E23" s="1"/>
      <c r="F23" s="1"/>
      <c r="G23" s="1"/>
      <c r="H23" s="1"/>
      <c r="J23" s="1">
        <v>14</v>
      </c>
      <c r="K23" s="1">
        <v>64</v>
      </c>
      <c r="L23" s="1">
        <v>15</v>
      </c>
      <c r="M23" s="1">
        <v>64</v>
      </c>
      <c r="N23" s="1"/>
      <c r="O23" s="1"/>
      <c r="P23" s="1">
        <v>29</v>
      </c>
      <c r="Q23" s="1">
        <v>64</v>
      </c>
      <c r="R23" s="1"/>
      <c r="S23" s="1"/>
      <c r="T23" s="1"/>
      <c r="U23" s="1"/>
      <c r="V23" s="1"/>
      <c r="X23" s="1"/>
      <c r="Y23" s="1"/>
      <c r="Z23" s="1"/>
      <c r="AA23" s="1"/>
      <c r="AB23" s="1"/>
      <c r="AD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>
        <v>29</v>
      </c>
      <c r="CI23" s="1">
        <v>64</v>
      </c>
    </row>
    <row r="24" spans="1:87" x14ac:dyDescent="0.25">
      <c r="A24" t="s">
        <v>121</v>
      </c>
      <c r="B24" t="s">
        <v>120</v>
      </c>
      <c r="C24" t="s">
        <v>119</v>
      </c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X24" s="1"/>
      <c r="Y24" s="1"/>
      <c r="Z24" s="1"/>
      <c r="AA24" s="1"/>
      <c r="AB24" s="1"/>
      <c r="AD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>
        <v>39</v>
      </c>
      <c r="AX24" s="1"/>
      <c r="AY24" s="1">
        <v>39</v>
      </c>
      <c r="AZ24" s="1"/>
      <c r="BA24" s="1">
        <v>39</v>
      </c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>
        <v>67</v>
      </c>
      <c r="BX24" s="1"/>
      <c r="BY24" s="1"/>
      <c r="BZ24" s="1"/>
      <c r="CA24" s="1">
        <v>67</v>
      </c>
      <c r="CB24" s="1"/>
      <c r="CC24" s="1"/>
      <c r="CD24" s="1"/>
      <c r="CE24" s="1">
        <v>55</v>
      </c>
      <c r="CF24" s="1"/>
      <c r="CG24" s="1">
        <v>55</v>
      </c>
      <c r="CH24" s="1"/>
      <c r="CI24" s="1">
        <v>50</v>
      </c>
    </row>
    <row r="25" spans="1:87" x14ac:dyDescent="0.25">
      <c r="A25" t="s">
        <v>118</v>
      </c>
      <c r="B25" t="s">
        <v>117</v>
      </c>
      <c r="C25" t="s">
        <v>116</v>
      </c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Q25" s="1"/>
      <c r="R25" s="1"/>
      <c r="S25" s="1"/>
      <c r="T25" s="1"/>
      <c r="U25" s="1"/>
      <c r="V25" s="1"/>
      <c r="X25" s="1"/>
      <c r="Y25" s="1"/>
      <c r="Z25" s="1"/>
      <c r="AA25" s="1"/>
      <c r="AB25" s="1"/>
      <c r="AD25" s="1"/>
      <c r="AG25" s="1"/>
      <c r="AH25" s="1"/>
      <c r="AI25" s="1">
        <v>70</v>
      </c>
      <c r="AJ25" s="1"/>
      <c r="AK25" s="1">
        <v>70</v>
      </c>
      <c r="AL25" s="1"/>
      <c r="AM25" s="1"/>
      <c r="AN25" s="1"/>
      <c r="AO25" s="1"/>
      <c r="AP25" s="1"/>
      <c r="AQ25" s="1"/>
      <c r="AR25" s="1"/>
      <c r="AS25" s="1"/>
      <c r="AT25" s="1"/>
      <c r="AU25" s="1">
        <v>70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>
        <v>55</v>
      </c>
      <c r="CD25" s="1"/>
      <c r="CE25" s="1"/>
      <c r="CF25" s="1"/>
      <c r="CG25" s="1">
        <v>55</v>
      </c>
      <c r="CH25" s="1"/>
      <c r="CI25" s="1">
        <v>65</v>
      </c>
    </row>
    <row r="26" spans="1:87" x14ac:dyDescent="0.25">
      <c r="A26" t="s">
        <v>115</v>
      </c>
      <c r="B26" t="s">
        <v>114</v>
      </c>
      <c r="C26" t="s">
        <v>113</v>
      </c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Q26" s="1"/>
      <c r="R26" s="1"/>
      <c r="S26" s="1"/>
      <c r="T26" s="1"/>
      <c r="U26" s="1"/>
      <c r="V26" s="1"/>
      <c r="X26" s="1"/>
      <c r="Y26" s="1"/>
      <c r="Z26" s="1"/>
      <c r="AA26" s="1"/>
      <c r="AB26" s="1"/>
      <c r="AD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>
        <v>42</v>
      </c>
      <c r="BD26" s="1"/>
      <c r="BE26" s="1"/>
      <c r="BF26" s="1"/>
      <c r="BG26" s="1">
        <v>42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>
        <v>55</v>
      </c>
      <c r="CF26" s="1"/>
      <c r="CG26" s="1">
        <v>55</v>
      </c>
      <c r="CH26" s="1"/>
      <c r="CI26" s="1">
        <v>48.5</v>
      </c>
    </row>
    <row r="27" spans="1:87" x14ac:dyDescent="0.25">
      <c r="A27" t="s">
        <v>112</v>
      </c>
      <c r="B27" t="s">
        <v>111</v>
      </c>
      <c r="C27" t="s">
        <v>110</v>
      </c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Q27" s="1"/>
      <c r="R27" s="1"/>
      <c r="S27" s="1"/>
      <c r="T27" s="1"/>
      <c r="U27" s="1"/>
      <c r="V27" s="1"/>
      <c r="X27" s="1"/>
      <c r="Y27" s="1"/>
      <c r="Z27" s="1"/>
      <c r="AA27" s="1"/>
      <c r="AB27" s="1"/>
      <c r="AD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>
        <v>2</v>
      </c>
      <c r="CE27" s="1">
        <v>55</v>
      </c>
      <c r="CF27" s="1">
        <v>2</v>
      </c>
      <c r="CG27" s="1">
        <v>55</v>
      </c>
      <c r="CH27" s="1">
        <v>2</v>
      </c>
      <c r="CI27" s="1">
        <v>55</v>
      </c>
    </row>
    <row r="28" spans="1:87" x14ac:dyDescent="0.25">
      <c r="A28" t="s">
        <v>109</v>
      </c>
      <c r="B28" t="s">
        <v>108</v>
      </c>
      <c r="C28" t="s">
        <v>107</v>
      </c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X28" s="1"/>
      <c r="Y28" s="1"/>
      <c r="Z28" s="1"/>
      <c r="AA28" s="1"/>
      <c r="AB28" s="1"/>
      <c r="AD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>
        <v>55</v>
      </c>
      <c r="CF28" s="1"/>
      <c r="CG28" s="1">
        <v>55</v>
      </c>
      <c r="CH28" s="1"/>
      <c r="CI28" s="1">
        <v>55</v>
      </c>
    </row>
    <row r="29" spans="1:87" x14ac:dyDescent="0.25">
      <c r="A29" t="s">
        <v>106</v>
      </c>
      <c r="B29" t="s">
        <v>105</v>
      </c>
      <c r="C29" t="s">
        <v>52</v>
      </c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Q29" s="1"/>
      <c r="R29" s="1"/>
      <c r="S29" s="1"/>
      <c r="T29" s="1"/>
      <c r="U29" s="1"/>
      <c r="V29" s="1"/>
      <c r="X29" s="1"/>
      <c r="Y29" s="1"/>
      <c r="Z29" s="1"/>
      <c r="AA29" s="1"/>
      <c r="AB29" s="1"/>
      <c r="AD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>
        <v>42</v>
      </c>
      <c r="BD29" s="1"/>
      <c r="BE29" s="1"/>
      <c r="BF29" s="1"/>
      <c r="BG29" s="1">
        <v>42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>
        <v>55</v>
      </c>
      <c r="CF29" s="1"/>
      <c r="CG29" s="1">
        <v>55</v>
      </c>
      <c r="CH29" s="1"/>
      <c r="CI29" s="1">
        <v>48.5</v>
      </c>
    </row>
    <row r="30" spans="1:87" x14ac:dyDescent="0.25">
      <c r="A30" t="s">
        <v>104</v>
      </c>
      <c r="B30" t="s">
        <v>103</v>
      </c>
      <c r="C30" t="s">
        <v>102</v>
      </c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Q30" s="1"/>
      <c r="R30" s="1"/>
      <c r="S30" s="1"/>
      <c r="T30" s="1"/>
      <c r="U30" s="1"/>
      <c r="V30" s="1"/>
      <c r="X30" s="1"/>
      <c r="Y30" s="1"/>
      <c r="Z30" s="1"/>
      <c r="AA30" s="1"/>
      <c r="AB30" s="1"/>
      <c r="AD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>
        <v>8</v>
      </c>
      <c r="AW30" s="1">
        <v>39</v>
      </c>
      <c r="AX30" s="1"/>
      <c r="AY30" s="1"/>
      <c r="AZ30" s="1">
        <v>8</v>
      </c>
      <c r="BA30" s="1">
        <v>39</v>
      </c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>
        <v>8</v>
      </c>
      <c r="CI30" s="1">
        <v>39</v>
      </c>
    </row>
    <row r="31" spans="1:87" x14ac:dyDescent="0.25">
      <c r="A31" t="s">
        <v>101</v>
      </c>
      <c r="B31" t="s">
        <v>100</v>
      </c>
      <c r="C31" t="s">
        <v>50</v>
      </c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Q31" s="1"/>
      <c r="R31" s="1"/>
      <c r="S31" s="1"/>
      <c r="T31" s="1"/>
      <c r="U31" s="1"/>
      <c r="V31" s="1"/>
      <c r="X31" s="1"/>
      <c r="Y31" s="1">
        <v>40</v>
      </c>
      <c r="Z31" s="1"/>
      <c r="AA31" s="1">
        <v>40</v>
      </c>
      <c r="AB31" s="1"/>
      <c r="AD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>
        <v>118</v>
      </c>
      <c r="BP31" s="1"/>
      <c r="BQ31" s="1"/>
      <c r="BR31" s="1"/>
      <c r="BS31" s="1"/>
      <c r="BT31" s="1"/>
      <c r="BU31" s="1">
        <v>118</v>
      </c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>
        <v>79</v>
      </c>
    </row>
    <row r="32" spans="1:87" x14ac:dyDescent="0.25">
      <c r="A32" t="s">
        <v>99</v>
      </c>
      <c r="B32" t="s">
        <v>98</v>
      </c>
      <c r="C32" t="s">
        <v>2</v>
      </c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Q32" s="1"/>
      <c r="R32" s="1"/>
      <c r="S32" s="1"/>
      <c r="T32" s="1"/>
      <c r="U32" s="1"/>
      <c r="V32" s="1"/>
      <c r="X32" s="1"/>
      <c r="Y32" s="1"/>
      <c r="Z32" s="1"/>
      <c r="AA32" s="1"/>
      <c r="AB32" s="1"/>
      <c r="AD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>
        <v>1</v>
      </c>
      <c r="CE32" s="1">
        <v>55</v>
      </c>
      <c r="CF32" s="1">
        <v>1</v>
      </c>
      <c r="CG32" s="1">
        <v>55</v>
      </c>
      <c r="CH32" s="1">
        <v>1</v>
      </c>
      <c r="CI32" s="1">
        <v>55</v>
      </c>
    </row>
    <row r="33" spans="1:87" x14ac:dyDescent="0.25">
      <c r="A33" t="s">
        <v>97</v>
      </c>
      <c r="B33" t="s">
        <v>96</v>
      </c>
      <c r="C33" t="s">
        <v>21</v>
      </c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Q33" s="1"/>
      <c r="R33" s="1"/>
      <c r="S33" s="1"/>
      <c r="T33" s="1"/>
      <c r="U33" s="1"/>
      <c r="V33" s="1"/>
      <c r="X33" s="1"/>
      <c r="Y33" s="1"/>
      <c r="Z33" s="1"/>
      <c r="AA33" s="1"/>
      <c r="AB33" s="1"/>
      <c r="AD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>
        <v>4</v>
      </c>
      <c r="CE33" s="1">
        <v>55</v>
      </c>
      <c r="CF33" s="1">
        <v>4</v>
      </c>
      <c r="CG33" s="1">
        <v>55</v>
      </c>
      <c r="CH33" s="1">
        <v>4</v>
      </c>
      <c r="CI33" s="1">
        <v>55</v>
      </c>
    </row>
    <row r="34" spans="1:87" x14ac:dyDescent="0.25">
      <c r="A34" t="s">
        <v>95</v>
      </c>
      <c r="B34" t="s">
        <v>94</v>
      </c>
      <c r="C34" t="s">
        <v>91</v>
      </c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Q34" s="1"/>
      <c r="R34" s="1"/>
      <c r="S34" s="1"/>
      <c r="T34" s="1"/>
      <c r="U34" s="1"/>
      <c r="V34" s="1"/>
      <c r="X34" s="1"/>
      <c r="Y34" s="1">
        <v>40</v>
      </c>
      <c r="Z34" s="1"/>
      <c r="AA34" s="1">
        <v>40</v>
      </c>
      <c r="AB34" s="1"/>
      <c r="AD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>
        <v>118</v>
      </c>
      <c r="BP34" s="1"/>
      <c r="BQ34" s="1">
        <v>118</v>
      </c>
      <c r="BR34" s="1"/>
      <c r="BS34" s="1"/>
      <c r="BT34" s="1"/>
      <c r="BU34" s="1">
        <v>118</v>
      </c>
      <c r="BV34" s="1"/>
      <c r="BW34" s="1">
        <v>67</v>
      </c>
      <c r="BX34" s="1"/>
      <c r="BY34" s="1"/>
      <c r="BZ34" s="1"/>
      <c r="CA34" s="1">
        <v>67</v>
      </c>
      <c r="CB34" s="1"/>
      <c r="CC34" s="1"/>
      <c r="CD34" s="1"/>
      <c r="CE34" s="1">
        <v>55</v>
      </c>
      <c r="CF34" s="1"/>
      <c r="CG34" s="1">
        <v>55</v>
      </c>
      <c r="CH34" s="1"/>
      <c r="CI34" s="1">
        <v>79.599999999999994</v>
      </c>
    </row>
    <row r="35" spans="1:87" x14ac:dyDescent="0.25">
      <c r="A35" t="s">
        <v>93</v>
      </c>
      <c r="B35" t="s">
        <v>92</v>
      </c>
      <c r="C35" t="s">
        <v>91</v>
      </c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Q35" s="1"/>
      <c r="R35" s="1"/>
      <c r="S35" s="1"/>
      <c r="T35" s="1"/>
      <c r="U35" s="1"/>
      <c r="V35" s="1"/>
      <c r="X35" s="1"/>
      <c r="Y35" s="1"/>
      <c r="Z35" s="1"/>
      <c r="AA35" s="1"/>
      <c r="AB35" s="1"/>
      <c r="AD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>
        <v>5</v>
      </c>
      <c r="BO35" s="1">
        <v>118</v>
      </c>
      <c r="BP35" s="1">
        <v>7</v>
      </c>
      <c r="BQ35" s="1">
        <v>118</v>
      </c>
      <c r="BR35" s="1">
        <v>4</v>
      </c>
      <c r="BS35" s="1">
        <v>118</v>
      </c>
      <c r="BT35" s="1">
        <v>16</v>
      </c>
      <c r="BU35" s="1">
        <v>118</v>
      </c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>
        <v>16</v>
      </c>
      <c r="CI35" s="1">
        <v>118</v>
      </c>
    </row>
    <row r="36" spans="1:87" x14ac:dyDescent="0.25">
      <c r="A36" t="s">
        <v>90</v>
      </c>
      <c r="B36" t="s">
        <v>89</v>
      </c>
      <c r="C36" t="s">
        <v>21</v>
      </c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Q36" s="1"/>
      <c r="R36" s="1"/>
      <c r="S36" s="1"/>
      <c r="T36" s="1"/>
      <c r="U36" s="1"/>
      <c r="V36" s="1"/>
      <c r="X36" s="1"/>
      <c r="Y36" s="1"/>
      <c r="Z36" s="1"/>
      <c r="AA36" s="1"/>
      <c r="AB36" s="1"/>
      <c r="AD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>
        <v>118</v>
      </c>
      <c r="BR36" s="1"/>
      <c r="BS36" s="1">
        <v>118</v>
      </c>
      <c r="BT36" s="1"/>
      <c r="BU36" s="1">
        <v>118</v>
      </c>
      <c r="BV36" s="1"/>
      <c r="BW36" s="1"/>
      <c r="BX36" s="1"/>
      <c r="BY36" s="1"/>
      <c r="BZ36" s="1"/>
      <c r="CA36" s="1"/>
      <c r="CB36" s="1"/>
      <c r="CC36" s="1"/>
      <c r="CD36" s="1"/>
      <c r="CE36" s="1">
        <v>55</v>
      </c>
      <c r="CF36" s="1"/>
      <c r="CG36" s="1">
        <v>55</v>
      </c>
      <c r="CH36" s="1"/>
      <c r="CI36" s="1">
        <v>97</v>
      </c>
    </row>
    <row r="37" spans="1:87" x14ac:dyDescent="0.25">
      <c r="A37" t="s">
        <v>88</v>
      </c>
      <c r="B37" t="s">
        <v>87</v>
      </c>
      <c r="C37" t="s">
        <v>86</v>
      </c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Q37" s="1"/>
      <c r="R37" s="1"/>
      <c r="S37" s="1"/>
      <c r="T37" s="1"/>
      <c r="U37" s="1"/>
      <c r="V37" s="1"/>
      <c r="X37" s="1"/>
      <c r="Y37" s="1"/>
      <c r="Z37" s="1"/>
      <c r="AA37" s="1"/>
      <c r="AB37" s="1"/>
      <c r="AD37" s="1"/>
      <c r="AG37" s="1"/>
      <c r="AH37" s="1"/>
      <c r="AI37" s="1"/>
      <c r="AJ37" s="1"/>
      <c r="AK37" s="1"/>
      <c r="AL37" s="1">
        <v>4</v>
      </c>
      <c r="AM37" s="1">
        <v>70</v>
      </c>
      <c r="AN37" s="1">
        <v>5</v>
      </c>
      <c r="AO37" s="1">
        <v>70</v>
      </c>
      <c r="AP37" s="1">
        <v>1</v>
      </c>
      <c r="AQ37" s="1">
        <v>70</v>
      </c>
      <c r="AR37" s="1"/>
      <c r="AS37" s="1"/>
      <c r="AT37" s="1">
        <v>10</v>
      </c>
      <c r="AU37" s="1">
        <v>70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>
        <v>10</v>
      </c>
      <c r="CI37" s="1">
        <v>70</v>
      </c>
    </row>
    <row r="38" spans="1:87" x14ac:dyDescent="0.25">
      <c r="A38" t="s">
        <v>85</v>
      </c>
      <c r="B38" t="s">
        <v>84</v>
      </c>
      <c r="C38" t="s">
        <v>50</v>
      </c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Q38" s="1"/>
      <c r="R38" s="1"/>
      <c r="S38" s="1"/>
      <c r="T38" s="1"/>
      <c r="U38" s="1"/>
      <c r="V38" s="1"/>
      <c r="X38" s="1"/>
      <c r="Y38" s="1"/>
      <c r="Z38" s="1"/>
      <c r="AA38" s="1"/>
      <c r="AB38" s="1"/>
      <c r="AD38" s="1"/>
      <c r="AG38" s="1"/>
      <c r="AH38" s="1"/>
      <c r="AI38" s="1">
        <v>70</v>
      </c>
      <c r="AJ38" s="1"/>
      <c r="AK38" s="1"/>
      <c r="AL38" s="1"/>
      <c r="AM38" s="1"/>
      <c r="AN38" s="1"/>
      <c r="AO38" s="1"/>
      <c r="AP38" s="1"/>
      <c r="AQ38" s="1">
        <v>70</v>
      </c>
      <c r="AR38" s="1"/>
      <c r="AS38" s="1"/>
      <c r="AT38" s="1"/>
      <c r="AU38" s="1">
        <v>70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>
        <v>55</v>
      </c>
      <c r="CF38" s="1"/>
      <c r="CG38" s="1">
        <v>55</v>
      </c>
      <c r="CH38" s="1"/>
      <c r="CI38" s="1">
        <v>65</v>
      </c>
    </row>
    <row r="39" spans="1:87" x14ac:dyDescent="0.25">
      <c r="A39" t="s">
        <v>83</v>
      </c>
      <c r="B39" t="s">
        <v>82</v>
      </c>
      <c r="C39" t="s">
        <v>81</v>
      </c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Q39" s="1"/>
      <c r="R39" s="1"/>
      <c r="S39" s="1"/>
      <c r="T39" s="1"/>
      <c r="U39" s="1"/>
      <c r="V39" s="1"/>
      <c r="X39" s="1"/>
      <c r="Y39" s="1"/>
      <c r="Z39" s="1"/>
      <c r="AA39" s="1"/>
      <c r="AB39" s="1"/>
      <c r="AC39" s="1">
        <v>39</v>
      </c>
      <c r="AD39" s="1"/>
      <c r="AE39" s="1">
        <v>39</v>
      </c>
      <c r="AG39" s="1">
        <v>39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>
        <v>39</v>
      </c>
    </row>
    <row r="40" spans="1:87" x14ac:dyDescent="0.25">
      <c r="A40" t="s">
        <v>80</v>
      </c>
      <c r="B40" t="s">
        <v>79</v>
      </c>
      <c r="C40" t="s">
        <v>78</v>
      </c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Q40" s="1"/>
      <c r="R40" s="1"/>
      <c r="S40" s="1"/>
      <c r="T40" s="1"/>
      <c r="U40" s="1"/>
      <c r="V40" s="1"/>
      <c r="X40" s="1">
        <v>2</v>
      </c>
      <c r="Y40" s="1">
        <v>40</v>
      </c>
      <c r="Z40" s="1">
        <v>2</v>
      </c>
      <c r="AA40" s="1">
        <v>40</v>
      </c>
      <c r="AB40" s="1"/>
      <c r="AD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>
        <v>2</v>
      </c>
      <c r="CI40" s="1">
        <v>40</v>
      </c>
    </row>
    <row r="41" spans="1:87" x14ac:dyDescent="0.25">
      <c r="A41" t="s">
        <v>77</v>
      </c>
      <c r="B41" t="s">
        <v>76</v>
      </c>
      <c r="C41" t="s">
        <v>75</v>
      </c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Q41" s="1"/>
      <c r="R41" s="1"/>
      <c r="S41" s="1"/>
      <c r="T41" s="1"/>
      <c r="U41" s="1"/>
      <c r="V41" s="1"/>
      <c r="X41" s="1"/>
      <c r="Y41" s="1"/>
      <c r="Z41" s="1"/>
      <c r="AA41" s="1"/>
      <c r="AB41" s="1"/>
      <c r="AD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>
        <v>10</v>
      </c>
      <c r="BC41" s="1">
        <v>42</v>
      </c>
      <c r="BD41" s="1"/>
      <c r="BE41" s="1"/>
      <c r="BF41" s="1">
        <v>10</v>
      </c>
      <c r="BG41" s="1">
        <v>42</v>
      </c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>
        <v>1</v>
      </c>
      <c r="CE41" s="1">
        <v>55</v>
      </c>
      <c r="CF41" s="1">
        <v>1</v>
      </c>
      <c r="CG41" s="1">
        <v>55</v>
      </c>
      <c r="CH41" s="1">
        <v>11</v>
      </c>
      <c r="CI41" s="1">
        <v>48.5</v>
      </c>
    </row>
    <row r="42" spans="1:87" x14ac:dyDescent="0.25">
      <c r="A42" t="s">
        <v>74</v>
      </c>
      <c r="B42" t="s">
        <v>73</v>
      </c>
      <c r="C42" t="s">
        <v>72</v>
      </c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Q42" s="1"/>
      <c r="R42" s="1"/>
      <c r="S42" s="1"/>
      <c r="T42" s="1"/>
      <c r="U42" s="1"/>
      <c r="V42" s="1"/>
      <c r="X42" s="1"/>
      <c r="Y42" s="1"/>
      <c r="Z42" s="1"/>
      <c r="AA42" s="1"/>
      <c r="AB42" s="1"/>
      <c r="AD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>
        <v>55</v>
      </c>
      <c r="CF42" s="1"/>
      <c r="CG42" s="1">
        <v>55</v>
      </c>
      <c r="CH42" s="1"/>
      <c r="CI42" s="1">
        <v>55</v>
      </c>
    </row>
    <row r="43" spans="1:87" x14ac:dyDescent="0.25">
      <c r="A43" t="s">
        <v>71</v>
      </c>
      <c r="B43" t="s">
        <v>70</v>
      </c>
      <c r="C43" t="s">
        <v>69</v>
      </c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Q43" s="1"/>
      <c r="R43" s="1"/>
      <c r="S43" s="1"/>
      <c r="T43" s="1"/>
      <c r="U43" s="1"/>
      <c r="V43" s="1"/>
      <c r="X43" s="1"/>
      <c r="Y43" s="1"/>
      <c r="Z43" s="1"/>
      <c r="AA43" s="1"/>
      <c r="AB43" s="1"/>
      <c r="AD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>
        <v>70</v>
      </c>
      <c r="AT43" s="1"/>
      <c r="AU43" s="1">
        <v>70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>
        <v>70</v>
      </c>
    </row>
    <row r="44" spans="1:87" x14ac:dyDescent="0.25">
      <c r="A44" t="s">
        <v>68</v>
      </c>
      <c r="B44" t="s">
        <v>67</v>
      </c>
      <c r="C44" t="s">
        <v>66</v>
      </c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Q44" s="1"/>
      <c r="R44" s="1"/>
      <c r="S44" s="1"/>
      <c r="T44" s="1"/>
      <c r="U44" s="1"/>
      <c r="V44" s="1"/>
      <c r="X44" s="1"/>
      <c r="Y44" s="1"/>
      <c r="Z44" s="1"/>
      <c r="AA44" s="1"/>
      <c r="AB44" s="1"/>
      <c r="AD44" s="1"/>
      <c r="AG44" s="1"/>
      <c r="AH44" s="1"/>
      <c r="AI44" s="1"/>
      <c r="AJ44" s="1"/>
      <c r="AK44" s="1">
        <v>70</v>
      </c>
      <c r="AL44" s="1"/>
      <c r="AM44" s="1"/>
      <c r="AN44" s="1"/>
      <c r="AO44" s="1"/>
      <c r="AP44" s="1"/>
      <c r="AQ44" s="1"/>
      <c r="AR44" s="1"/>
      <c r="AS44" s="1"/>
      <c r="AT44" s="1"/>
      <c r="AU44" s="1">
        <v>70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>
        <v>70</v>
      </c>
    </row>
    <row r="45" spans="1:87" x14ac:dyDescent="0.25">
      <c r="A45" t="s">
        <v>65</v>
      </c>
      <c r="B45" t="s">
        <v>64</v>
      </c>
      <c r="C45" t="s">
        <v>63</v>
      </c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Q45" s="1"/>
      <c r="R45" s="1"/>
      <c r="S45" s="1"/>
      <c r="T45" s="1"/>
      <c r="U45" s="1"/>
      <c r="V45" s="1"/>
      <c r="X45" s="1"/>
      <c r="Y45" s="1"/>
      <c r="Z45" s="1"/>
      <c r="AA45" s="1"/>
      <c r="AB45" s="1"/>
      <c r="AD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>
        <v>55</v>
      </c>
      <c r="CF45" s="1"/>
      <c r="CG45" s="1">
        <v>55</v>
      </c>
      <c r="CH45" s="1"/>
      <c r="CI45" s="1">
        <v>55</v>
      </c>
    </row>
    <row r="46" spans="1:87" x14ac:dyDescent="0.25">
      <c r="A46" t="s">
        <v>62</v>
      </c>
      <c r="B46" t="s">
        <v>61</v>
      </c>
      <c r="C46" t="s">
        <v>60</v>
      </c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Q46" s="1"/>
      <c r="R46" s="1"/>
      <c r="S46" s="1"/>
      <c r="T46" s="1"/>
      <c r="U46" s="1"/>
      <c r="V46" s="1"/>
      <c r="X46" s="1"/>
      <c r="Y46" s="1"/>
      <c r="Z46" s="1"/>
      <c r="AA46" s="1"/>
      <c r="AB46" s="1"/>
      <c r="AD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>
        <v>55</v>
      </c>
      <c r="CF46" s="1"/>
      <c r="CG46" s="1">
        <v>55</v>
      </c>
      <c r="CH46" s="1"/>
      <c r="CI46" s="1">
        <v>55</v>
      </c>
    </row>
    <row r="47" spans="1:87" x14ac:dyDescent="0.25">
      <c r="A47" t="s">
        <v>59</v>
      </c>
      <c r="B47" t="s">
        <v>58</v>
      </c>
      <c r="C47" t="s">
        <v>57</v>
      </c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Q47" s="1"/>
      <c r="R47" s="1"/>
      <c r="S47" s="1"/>
      <c r="T47" s="1"/>
      <c r="U47" s="1"/>
      <c r="V47" s="1"/>
      <c r="X47" s="1"/>
      <c r="Y47" s="1"/>
      <c r="Z47" s="1"/>
      <c r="AA47" s="1"/>
      <c r="AB47" s="1"/>
      <c r="AD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>
        <v>39</v>
      </c>
      <c r="AX47" s="1"/>
      <c r="AY47" s="1"/>
      <c r="AZ47" s="1"/>
      <c r="BA47" s="1">
        <v>39</v>
      </c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>
        <v>39</v>
      </c>
    </row>
    <row r="48" spans="1:87" x14ac:dyDescent="0.25">
      <c r="A48" t="s">
        <v>56</v>
      </c>
      <c r="B48" t="s">
        <v>46</v>
      </c>
      <c r="C48" t="s">
        <v>55</v>
      </c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Q48" s="1"/>
      <c r="R48" s="1"/>
      <c r="S48" s="1"/>
      <c r="T48" s="1"/>
      <c r="U48" s="1"/>
      <c r="V48" s="1"/>
      <c r="X48" s="1"/>
      <c r="Y48" s="1"/>
      <c r="Z48" s="1"/>
      <c r="AA48" s="1"/>
      <c r="AB48" s="1"/>
      <c r="AD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>
        <v>118</v>
      </c>
      <c r="BP48" s="1"/>
      <c r="BQ48" s="1">
        <v>118</v>
      </c>
      <c r="BR48" s="1"/>
      <c r="BS48" s="1"/>
      <c r="BT48" s="1"/>
      <c r="BU48" s="1">
        <v>118</v>
      </c>
      <c r="BV48" s="1"/>
      <c r="BW48" s="1"/>
      <c r="BX48" s="1"/>
      <c r="BY48" s="1"/>
      <c r="BZ48" s="1"/>
      <c r="CA48" s="1"/>
      <c r="CB48" s="1"/>
      <c r="CC48" s="1"/>
      <c r="CD48" s="1"/>
      <c r="CE48" s="1">
        <v>55</v>
      </c>
      <c r="CF48" s="1"/>
      <c r="CG48" s="1">
        <v>55</v>
      </c>
      <c r="CH48" s="1"/>
      <c r="CI48" s="1">
        <v>97</v>
      </c>
    </row>
    <row r="49" spans="1:87" x14ac:dyDescent="0.25">
      <c r="A49" t="s">
        <v>54</v>
      </c>
      <c r="B49" t="s">
        <v>53</v>
      </c>
      <c r="C49" t="s">
        <v>52</v>
      </c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Q49" s="1"/>
      <c r="R49" s="1"/>
      <c r="S49" s="1"/>
      <c r="T49" s="1"/>
      <c r="U49" s="1"/>
      <c r="V49" s="1"/>
      <c r="X49" s="1"/>
      <c r="Y49" s="1"/>
      <c r="Z49" s="1"/>
      <c r="AA49" s="1"/>
      <c r="AB49" s="1"/>
      <c r="AD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>
        <v>8</v>
      </c>
      <c r="BO49" s="1">
        <v>118</v>
      </c>
      <c r="BP49" s="1">
        <v>2</v>
      </c>
      <c r="BQ49" s="1">
        <v>118</v>
      </c>
      <c r="BR49" s="1"/>
      <c r="BS49" s="1"/>
      <c r="BT49" s="1">
        <v>10</v>
      </c>
      <c r="BU49" s="1">
        <v>118</v>
      </c>
      <c r="BV49" s="1">
        <v>3</v>
      </c>
      <c r="BW49" s="1">
        <v>67</v>
      </c>
      <c r="BX49" s="1"/>
      <c r="BY49" s="1"/>
      <c r="BZ49" s="1">
        <v>3</v>
      </c>
      <c r="CA49" s="1">
        <v>67</v>
      </c>
      <c r="CB49" s="1"/>
      <c r="CC49" s="1"/>
      <c r="CD49" s="1"/>
      <c r="CE49" s="1"/>
      <c r="CF49" s="1"/>
      <c r="CG49" s="1"/>
      <c r="CH49" s="1">
        <v>13</v>
      </c>
      <c r="CI49" s="1">
        <v>101</v>
      </c>
    </row>
    <row r="50" spans="1:87" x14ac:dyDescent="0.25">
      <c r="A50" t="s">
        <v>51</v>
      </c>
      <c r="B50" t="s">
        <v>46</v>
      </c>
      <c r="C50" t="s">
        <v>50</v>
      </c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Q50" s="1"/>
      <c r="R50" s="1"/>
      <c r="S50" s="1">
        <v>40</v>
      </c>
      <c r="T50" s="1"/>
      <c r="U50" s="1">
        <v>40</v>
      </c>
      <c r="V50" s="1"/>
      <c r="W50" s="1">
        <v>40</v>
      </c>
      <c r="X50" s="1"/>
      <c r="Y50" s="1"/>
      <c r="Z50" s="1"/>
      <c r="AA50" s="1">
        <v>40</v>
      </c>
      <c r="AB50" s="1"/>
      <c r="AD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>
        <v>40</v>
      </c>
    </row>
    <row r="51" spans="1:87" x14ac:dyDescent="0.25">
      <c r="A51" t="s">
        <v>49</v>
      </c>
      <c r="B51" t="s">
        <v>46</v>
      </c>
      <c r="C51" t="s">
        <v>48</v>
      </c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Q51" s="1"/>
      <c r="R51" s="1"/>
      <c r="S51" s="1"/>
      <c r="T51" s="1"/>
      <c r="U51" s="1"/>
      <c r="V51" s="1"/>
      <c r="X51" s="1"/>
      <c r="Y51" s="1"/>
      <c r="Z51" s="1"/>
      <c r="AA51" s="1"/>
      <c r="AB51" s="1"/>
      <c r="AD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>
        <v>55</v>
      </c>
      <c r="CF51" s="1"/>
      <c r="CG51" s="1">
        <v>55</v>
      </c>
      <c r="CH51" s="1"/>
      <c r="CI51" s="1">
        <v>55</v>
      </c>
    </row>
    <row r="52" spans="1:87" x14ac:dyDescent="0.25">
      <c r="A52" t="s">
        <v>47</v>
      </c>
      <c r="B52" t="s">
        <v>46</v>
      </c>
      <c r="C52" t="s">
        <v>45</v>
      </c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Q52" s="1"/>
      <c r="R52" s="1"/>
      <c r="S52" s="1"/>
      <c r="T52" s="1"/>
      <c r="U52" s="1"/>
      <c r="V52" s="1"/>
      <c r="X52" s="1"/>
      <c r="Y52" s="1"/>
      <c r="Z52" s="1"/>
      <c r="AA52" s="1"/>
      <c r="AB52" s="1"/>
      <c r="AD52" s="1"/>
      <c r="AG52" s="1"/>
      <c r="AH52" s="1"/>
      <c r="AI52" s="1"/>
      <c r="AJ52" s="1"/>
      <c r="AK52" s="1"/>
      <c r="AL52" s="1"/>
      <c r="AM52" s="1"/>
      <c r="AN52" s="1"/>
      <c r="AO52" s="1"/>
      <c r="AP52" s="1">
        <v>2</v>
      </c>
      <c r="AQ52" s="1">
        <v>70</v>
      </c>
      <c r="AR52" s="1"/>
      <c r="AS52" s="1"/>
      <c r="AT52" s="1">
        <v>2</v>
      </c>
      <c r="AU52" s="1">
        <v>70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>
        <v>2</v>
      </c>
      <c r="CI52" s="1">
        <v>70</v>
      </c>
    </row>
    <row r="53" spans="1:87" x14ac:dyDescent="0.25">
      <c r="A53" t="s">
        <v>44</v>
      </c>
      <c r="B53" t="s">
        <v>43</v>
      </c>
      <c r="C53" t="s">
        <v>42</v>
      </c>
      <c r="D53" s="1"/>
      <c r="E53" s="1"/>
      <c r="F53" s="1"/>
      <c r="G53" s="1"/>
      <c r="H53" s="1"/>
      <c r="J53" s="1">
        <v>12</v>
      </c>
      <c r="K53" s="1">
        <v>64</v>
      </c>
      <c r="L53" s="1">
        <v>12</v>
      </c>
      <c r="M53" s="1">
        <v>64</v>
      </c>
      <c r="N53" s="1">
        <v>1</v>
      </c>
      <c r="O53" s="1">
        <v>64</v>
      </c>
      <c r="P53" s="1">
        <v>25</v>
      </c>
      <c r="Q53" s="1">
        <v>64</v>
      </c>
      <c r="R53" s="1"/>
      <c r="S53" s="1"/>
      <c r="T53" s="1"/>
      <c r="U53" s="1"/>
      <c r="V53" s="1"/>
      <c r="X53" s="1"/>
      <c r="Y53" s="1"/>
      <c r="Z53" s="1"/>
      <c r="AA53" s="1"/>
      <c r="AB53" s="1"/>
      <c r="AD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>
        <v>25</v>
      </c>
      <c r="CI53" s="1">
        <v>64</v>
      </c>
    </row>
    <row r="54" spans="1:87" x14ac:dyDescent="0.25">
      <c r="A54" t="s">
        <v>41</v>
      </c>
      <c r="B54" t="s">
        <v>40</v>
      </c>
      <c r="C54" t="s">
        <v>39</v>
      </c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Q54" s="1"/>
      <c r="R54" s="1"/>
      <c r="S54" s="1"/>
      <c r="T54" s="1"/>
      <c r="U54" s="1"/>
      <c r="V54" s="1"/>
      <c r="X54" s="1"/>
      <c r="Y54" s="1"/>
      <c r="Z54" s="1"/>
      <c r="AA54" s="1"/>
      <c r="AB54" s="1"/>
      <c r="AD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>
        <v>3</v>
      </c>
      <c r="CE54" s="1">
        <v>55</v>
      </c>
      <c r="CF54" s="1">
        <v>3</v>
      </c>
      <c r="CG54" s="1">
        <v>55</v>
      </c>
      <c r="CH54" s="1">
        <v>3</v>
      </c>
      <c r="CI54" s="1">
        <v>55</v>
      </c>
    </row>
    <row r="55" spans="1:87" x14ac:dyDescent="0.25">
      <c r="A55" t="s">
        <v>38</v>
      </c>
      <c r="B55" t="s">
        <v>37</v>
      </c>
      <c r="C55" t="s">
        <v>36</v>
      </c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Q55" s="1"/>
      <c r="R55" s="1"/>
      <c r="S55" s="1"/>
      <c r="T55" s="1"/>
      <c r="U55" s="1"/>
      <c r="V55" s="1"/>
      <c r="X55" s="1"/>
      <c r="Y55" s="1"/>
      <c r="Z55" s="1"/>
      <c r="AA55" s="1"/>
      <c r="AB55" s="1"/>
      <c r="AD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>
        <v>2</v>
      </c>
      <c r="CE55" s="1">
        <v>55</v>
      </c>
      <c r="CF55" s="1">
        <v>2</v>
      </c>
      <c r="CG55" s="1">
        <v>55</v>
      </c>
      <c r="CH55" s="1">
        <v>2</v>
      </c>
      <c r="CI55" s="1">
        <v>55</v>
      </c>
    </row>
    <row r="56" spans="1:87" x14ac:dyDescent="0.25">
      <c r="A56" t="s">
        <v>35</v>
      </c>
      <c r="B56" t="s">
        <v>34</v>
      </c>
      <c r="C56" t="s">
        <v>33</v>
      </c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Q56" s="1"/>
      <c r="R56" s="1"/>
      <c r="S56" s="1"/>
      <c r="T56" s="1"/>
      <c r="U56" s="1"/>
      <c r="V56" s="1"/>
      <c r="X56" s="1"/>
      <c r="Y56" s="1"/>
      <c r="Z56" s="1"/>
      <c r="AA56" s="1"/>
      <c r="AB56" s="1"/>
      <c r="AD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>
        <v>2</v>
      </c>
      <c r="CE56" s="1">
        <v>55</v>
      </c>
      <c r="CF56" s="1">
        <v>2</v>
      </c>
      <c r="CG56" s="1">
        <v>55</v>
      </c>
      <c r="CH56" s="1">
        <v>2</v>
      </c>
      <c r="CI56" s="1">
        <v>55</v>
      </c>
    </row>
    <row r="57" spans="1:87" x14ac:dyDescent="0.25">
      <c r="A57" t="s">
        <v>32</v>
      </c>
      <c r="B57" t="s">
        <v>31</v>
      </c>
      <c r="C57" t="s">
        <v>30</v>
      </c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Q57" s="1"/>
      <c r="R57" s="1"/>
      <c r="S57" s="1"/>
      <c r="T57" s="1"/>
      <c r="U57" s="1"/>
      <c r="V57" s="1"/>
      <c r="X57" s="1"/>
      <c r="Y57" s="1"/>
      <c r="Z57" s="1"/>
      <c r="AA57" s="1"/>
      <c r="AB57" s="1"/>
      <c r="AD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>
        <v>118</v>
      </c>
      <c r="BP57" s="1"/>
      <c r="BQ57" s="1">
        <v>118</v>
      </c>
      <c r="BR57" s="1"/>
      <c r="BS57" s="1">
        <v>118</v>
      </c>
      <c r="BT57" s="1"/>
      <c r="BU57" s="1">
        <v>118</v>
      </c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>
        <v>118</v>
      </c>
    </row>
    <row r="58" spans="1:87" x14ac:dyDescent="0.25">
      <c r="A58" t="s">
        <v>29</v>
      </c>
      <c r="B58" t="s">
        <v>28</v>
      </c>
      <c r="C58" t="s">
        <v>27</v>
      </c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Q58" s="1"/>
      <c r="R58" s="1"/>
      <c r="S58" s="1"/>
      <c r="T58" s="1"/>
      <c r="U58" s="1"/>
      <c r="V58" s="1"/>
      <c r="X58" s="1"/>
      <c r="Y58" s="1"/>
      <c r="Z58" s="1"/>
      <c r="AA58" s="1"/>
      <c r="AB58" s="1"/>
      <c r="AD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>
        <v>118</v>
      </c>
      <c r="BP58" s="1"/>
      <c r="BQ58" s="1">
        <v>118</v>
      </c>
      <c r="BR58" s="1"/>
      <c r="BS58" s="1">
        <v>118</v>
      </c>
      <c r="BT58" s="1"/>
      <c r="BU58" s="1">
        <v>118</v>
      </c>
      <c r="BV58" s="1"/>
      <c r="BW58" s="1"/>
      <c r="BX58" s="1"/>
      <c r="BY58" s="1"/>
      <c r="BZ58" s="1"/>
      <c r="CA58" s="1"/>
      <c r="CB58" s="1"/>
      <c r="CC58" s="1"/>
      <c r="CD58" s="1"/>
      <c r="CE58" s="1">
        <v>55</v>
      </c>
      <c r="CF58" s="1"/>
      <c r="CG58" s="1">
        <v>55</v>
      </c>
      <c r="CH58" s="1"/>
      <c r="CI58" s="1">
        <v>102.25</v>
      </c>
    </row>
    <row r="59" spans="1:87" x14ac:dyDescent="0.25">
      <c r="A59" t="s">
        <v>26</v>
      </c>
      <c r="B59" t="s">
        <v>25</v>
      </c>
      <c r="C59" t="s">
        <v>24</v>
      </c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Q59" s="1"/>
      <c r="R59" s="1"/>
      <c r="S59" s="1"/>
      <c r="T59" s="1"/>
      <c r="U59" s="1"/>
      <c r="V59" s="1"/>
      <c r="X59" s="1"/>
      <c r="Y59" s="1"/>
      <c r="Z59" s="1"/>
      <c r="AA59" s="1"/>
      <c r="AB59" s="1"/>
      <c r="AD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>
        <v>67</v>
      </c>
      <c r="BX59" s="1"/>
      <c r="BY59" s="1"/>
      <c r="BZ59" s="1"/>
      <c r="CA59" s="1">
        <v>67</v>
      </c>
      <c r="CB59" s="1"/>
      <c r="CC59" s="1"/>
      <c r="CD59" s="1"/>
      <c r="CE59" s="1"/>
      <c r="CF59" s="1"/>
      <c r="CG59" s="1"/>
      <c r="CH59" s="1"/>
      <c r="CI59" s="1">
        <v>67</v>
      </c>
    </row>
    <row r="60" spans="1:87" x14ac:dyDescent="0.25">
      <c r="A60" t="s">
        <v>23</v>
      </c>
      <c r="B60" t="s">
        <v>22</v>
      </c>
      <c r="C60" t="s">
        <v>21</v>
      </c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Q60" s="1"/>
      <c r="R60" s="1"/>
      <c r="S60" s="1"/>
      <c r="T60" s="1"/>
      <c r="U60" s="1"/>
      <c r="V60" s="1"/>
      <c r="X60" s="1"/>
      <c r="Y60" s="1"/>
      <c r="Z60" s="1"/>
      <c r="AA60" s="1"/>
      <c r="AB60" s="1"/>
      <c r="AD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>
        <v>10</v>
      </c>
      <c r="AY60" s="1">
        <v>39</v>
      </c>
      <c r="AZ60" s="1">
        <v>10</v>
      </c>
      <c r="BA60" s="1">
        <v>39</v>
      </c>
      <c r="BB60" s="1">
        <v>7</v>
      </c>
      <c r="BC60" s="1">
        <v>42</v>
      </c>
      <c r="BD60" s="1"/>
      <c r="BE60" s="1"/>
      <c r="BF60" s="1">
        <v>7</v>
      </c>
      <c r="BG60" s="1">
        <v>42</v>
      </c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>
        <v>2</v>
      </c>
      <c r="CE60" s="1">
        <v>55</v>
      </c>
      <c r="CF60" s="1">
        <v>2</v>
      </c>
      <c r="CG60" s="1">
        <v>55</v>
      </c>
      <c r="CH60" s="1">
        <v>19</v>
      </c>
      <c r="CI60" s="1">
        <v>45.333333333333336</v>
      </c>
    </row>
    <row r="61" spans="1:87" x14ac:dyDescent="0.25">
      <c r="A61" t="s">
        <v>20</v>
      </c>
      <c r="B61" t="s">
        <v>19</v>
      </c>
      <c r="C61" t="s">
        <v>18</v>
      </c>
      <c r="D61" s="1">
        <v>30</v>
      </c>
      <c r="E61" s="1">
        <v>72</v>
      </c>
      <c r="F61" s="1">
        <v>32</v>
      </c>
      <c r="G61" s="1">
        <v>72</v>
      </c>
      <c r="H61" s="1">
        <v>62</v>
      </c>
      <c r="I61" s="1">
        <v>72</v>
      </c>
      <c r="J61" s="1"/>
      <c r="K61" s="1"/>
      <c r="L61" s="1"/>
      <c r="M61" s="1"/>
      <c r="N61" s="1"/>
      <c r="O61" s="1"/>
      <c r="Q61" s="1"/>
      <c r="R61" s="1"/>
      <c r="S61" s="1"/>
      <c r="T61" s="1"/>
      <c r="U61" s="1"/>
      <c r="V61" s="1"/>
      <c r="X61" s="1"/>
      <c r="Y61" s="1"/>
      <c r="Z61" s="1"/>
      <c r="AA61" s="1"/>
      <c r="AB61" s="1"/>
      <c r="AD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>
        <v>5</v>
      </c>
      <c r="BC61" s="1">
        <v>42</v>
      </c>
      <c r="BD61" s="1"/>
      <c r="BE61" s="1"/>
      <c r="BF61" s="1">
        <v>5</v>
      </c>
      <c r="BG61" s="1">
        <v>42</v>
      </c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>
        <v>67</v>
      </c>
      <c r="CI61" s="1">
        <v>62</v>
      </c>
    </row>
    <row r="62" spans="1:87" x14ac:dyDescent="0.25">
      <c r="A62" t="s">
        <v>17</v>
      </c>
      <c r="B62" t="s">
        <v>12</v>
      </c>
      <c r="C62" t="s">
        <v>16</v>
      </c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Q62" s="1"/>
      <c r="R62" s="1"/>
      <c r="S62" s="1"/>
      <c r="T62" s="1"/>
      <c r="U62" s="1"/>
      <c r="V62" s="1"/>
      <c r="X62" s="1"/>
      <c r="Y62" s="1"/>
      <c r="Z62" s="1"/>
      <c r="AA62" s="1"/>
      <c r="AB62" s="1"/>
      <c r="AD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>
        <v>1</v>
      </c>
      <c r="CE62" s="1">
        <v>55</v>
      </c>
      <c r="CF62" s="1">
        <v>1</v>
      </c>
      <c r="CG62" s="1">
        <v>55</v>
      </c>
      <c r="CH62" s="1">
        <v>1</v>
      </c>
      <c r="CI62" s="1">
        <v>55</v>
      </c>
    </row>
    <row r="63" spans="1:87" x14ac:dyDescent="0.25">
      <c r="A63" t="s">
        <v>15</v>
      </c>
      <c r="B63" t="s">
        <v>12</v>
      </c>
      <c r="C63" t="s">
        <v>14</v>
      </c>
      <c r="D63" s="1"/>
      <c r="E63" s="1"/>
      <c r="F63" s="1"/>
      <c r="G63" s="1"/>
      <c r="H63" s="1"/>
      <c r="J63" s="1"/>
      <c r="K63" s="1">
        <v>64</v>
      </c>
      <c r="L63" s="1"/>
      <c r="M63" s="1">
        <v>64</v>
      </c>
      <c r="N63" s="1"/>
      <c r="O63" s="1"/>
      <c r="Q63" s="1">
        <v>64</v>
      </c>
      <c r="R63" s="1"/>
      <c r="S63" s="1"/>
      <c r="T63" s="1"/>
      <c r="U63" s="1"/>
      <c r="V63" s="1"/>
      <c r="X63" s="1"/>
      <c r="Y63" s="1"/>
      <c r="Z63" s="1"/>
      <c r="AA63" s="1"/>
      <c r="AB63" s="1"/>
      <c r="AD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>
        <v>64</v>
      </c>
    </row>
    <row r="64" spans="1:87" x14ac:dyDescent="0.25">
      <c r="A64" t="s">
        <v>13</v>
      </c>
      <c r="B64" t="s">
        <v>12</v>
      </c>
      <c r="C64" t="s">
        <v>11</v>
      </c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Q64" s="1"/>
      <c r="R64" s="1"/>
      <c r="S64" s="1"/>
      <c r="T64" s="1"/>
      <c r="U64" s="1"/>
      <c r="V64" s="1"/>
      <c r="X64" s="1"/>
      <c r="Y64" s="1"/>
      <c r="Z64" s="1"/>
      <c r="AA64" s="1"/>
      <c r="AB64" s="1"/>
      <c r="AD64" s="1"/>
      <c r="AG64" s="1"/>
      <c r="AH64" s="1"/>
      <c r="AI64" s="1"/>
      <c r="AJ64" s="1"/>
      <c r="AK64" s="1"/>
      <c r="AL64" s="1"/>
      <c r="AM64" s="1"/>
      <c r="AN64" s="1"/>
      <c r="AO64" s="1"/>
      <c r="AP64" s="1">
        <v>5</v>
      </c>
      <c r="AQ64" s="1">
        <v>70</v>
      </c>
      <c r="AR64" s="1">
        <v>2</v>
      </c>
      <c r="AS64" s="1">
        <v>70</v>
      </c>
      <c r="AT64" s="1">
        <v>7</v>
      </c>
      <c r="AU64" s="1">
        <v>70</v>
      </c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>
        <v>7</v>
      </c>
      <c r="CI64" s="1">
        <v>70</v>
      </c>
    </row>
    <row r="65" spans="1:87" x14ac:dyDescent="0.25">
      <c r="A65" t="s">
        <v>10</v>
      </c>
      <c r="B65" t="s">
        <v>9</v>
      </c>
      <c r="C65" t="s">
        <v>8</v>
      </c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Q65" s="1"/>
      <c r="R65" s="1"/>
      <c r="S65" s="1"/>
      <c r="T65" s="1"/>
      <c r="U65" s="1"/>
      <c r="V65" s="1"/>
      <c r="X65" s="1"/>
      <c r="Y65" s="1"/>
      <c r="Z65" s="1"/>
      <c r="AA65" s="1"/>
      <c r="AB65" s="1">
        <v>29</v>
      </c>
      <c r="AC65" s="1">
        <v>39</v>
      </c>
      <c r="AD65" s="1">
        <v>3</v>
      </c>
      <c r="AE65" s="1">
        <v>39</v>
      </c>
      <c r="AF65" s="1">
        <v>32</v>
      </c>
      <c r="AG65" s="1">
        <v>39</v>
      </c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>
        <v>32</v>
      </c>
      <c r="CI65" s="1">
        <v>39</v>
      </c>
    </row>
    <row r="66" spans="1:87" s="2" customFormat="1" x14ac:dyDescent="0.25">
      <c r="A66" t="s">
        <v>7</v>
      </c>
      <c r="B66" t="s">
        <v>6</v>
      </c>
      <c r="C66" t="s">
        <v>5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>
        <v>70</v>
      </c>
      <c r="AJ66" s="1"/>
      <c r="AK66" s="1"/>
      <c r="AL66" s="1"/>
      <c r="AM66" s="1"/>
      <c r="AN66" s="1"/>
      <c r="AO66" s="1"/>
      <c r="AP66" s="1"/>
      <c r="AQ66" s="1">
        <v>70</v>
      </c>
      <c r="AR66" s="1"/>
      <c r="AS66" s="1"/>
      <c r="AT66" s="1"/>
      <c r="AU66" s="1">
        <v>70</v>
      </c>
      <c r="AV66" s="1"/>
      <c r="AW66" s="1">
        <v>39</v>
      </c>
      <c r="AX66" s="1"/>
      <c r="AY66" s="1">
        <v>39</v>
      </c>
      <c r="AZ66" s="1"/>
      <c r="BA66" s="1">
        <v>39</v>
      </c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>
        <v>67</v>
      </c>
      <c r="BX66" s="1"/>
      <c r="BY66" s="1"/>
      <c r="BZ66" s="1"/>
      <c r="CA66" s="1">
        <v>67</v>
      </c>
      <c r="CB66" s="1"/>
      <c r="CC66" s="1"/>
      <c r="CD66" s="1"/>
      <c r="CE66" s="1">
        <v>55</v>
      </c>
      <c r="CF66" s="1"/>
      <c r="CG66" s="1">
        <v>55</v>
      </c>
      <c r="CH66" s="1"/>
      <c r="CI66" s="1">
        <v>56.666666666666664</v>
      </c>
    </row>
    <row r="67" spans="1:87" s="1" customFormat="1" x14ac:dyDescent="0.25">
      <c r="A67" t="s">
        <v>4</v>
      </c>
      <c r="B67" t="s">
        <v>3</v>
      </c>
      <c r="C67" t="s">
        <v>2</v>
      </c>
      <c r="CD67" s="1">
        <v>1</v>
      </c>
      <c r="CE67" s="1">
        <v>55</v>
      </c>
      <c r="CF67" s="1">
        <v>1</v>
      </c>
      <c r="CG67" s="1">
        <v>55</v>
      </c>
      <c r="CH67" s="1">
        <v>1</v>
      </c>
      <c r="CI67" s="1">
        <v>55</v>
      </c>
    </row>
    <row r="68" spans="1:87" x14ac:dyDescent="0.25">
      <c r="A68" t="s">
        <v>1</v>
      </c>
      <c r="D68" s="1">
        <v>30</v>
      </c>
      <c r="E68" s="1">
        <v>72</v>
      </c>
      <c r="F68" s="1">
        <v>32</v>
      </c>
      <c r="G68" s="1">
        <v>72</v>
      </c>
      <c r="H68" s="1">
        <v>62</v>
      </c>
      <c r="I68" s="7">
        <v>72</v>
      </c>
      <c r="J68" s="1">
        <v>26</v>
      </c>
      <c r="K68" s="1">
        <v>64</v>
      </c>
      <c r="L68" s="1">
        <v>27</v>
      </c>
      <c r="M68" s="1">
        <v>64</v>
      </c>
      <c r="N68" s="1">
        <v>1</v>
      </c>
      <c r="O68" s="1">
        <v>64</v>
      </c>
      <c r="P68" s="1">
        <v>54</v>
      </c>
      <c r="Q68" s="7">
        <v>64</v>
      </c>
      <c r="R68" s="1">
        <v>5</v>
      </c>
      <c r="S68" s="1">
        <v>40</v>
      </c>
      <c r="T68" s="1">
        <v>5</v>
      </c>
      <c r="U68" s="1">
        <v>40</v>
      </c>
      <c r="V68" s="1"/>
      <c r="W68" s="1">
        <v>40</v>
      </c>
      <c r="X68" s="1">
        <v>2</v>
      </c>
      <c r="Y68" s="1">
        <v>40</v>
      </c>
      <c r="Z68" s="1">
        <v>12</v>
      </c>
      <c r="AA68" s="1">
        <v>40</v>
      </c>
      <c r="AB68" s="1">
        <v>29</v>
      </c>
      <c r="AC68" s="1">
        <v>39</v>
      </c>
      <c r="AD68" s="1">
        <v>3</v>
      </c>
      <c r="AE68" s="1">
        <v>39</v>
      </c>
      <c r="AF68" s="1">
        <v>32</v>
      </c>
      <c r="AG68" s="1">
        <v>39</v>
      </c>
      <c r="AH68" s="1"/>
      <c r="AI68" s="1">
        <v>70</v>
      </c>
      <c r="AJ68" s="1"/>
      <c r="AK68" s="1">
        <v>70</v>
      </c>
      <c r="AL68" s="1">
        <v>4</v>
      </c>
      <c r="AM68" s="1">
        <v>70</v>
      </c>
      <c r="AN68" s="1">
        <v>5</v>
      </c>
      <c r="AO68" s="1">
        <v>70</v>
      </c>
      <c r="AP68" s="1">
        <v>8</v>
      </c>
      <c r="AQ68" s="1">
        <v>70</v>
      </c>
      <c r="AR68" s="1">
        <v>2</v>
      </c>
      <c r="AS68" s="1">
        <v>70</v>
      </c>
      <c r="AT68" s="1">
        <v>19</v>
      </c>
      <c r="AU68" s="1">
        <v>70</v>
      </c>
      <c r="AV68" s="1">
        <v>8</v>
      </c>
      <c r="AW68" s="1">
        <v>39</v>
      </c>
      <c r="AX68" s="1">
        <v>10</v>
      </c>
      <c r="AY68" s="1">
        <v>39</v>
      </c>
      <c r="AZ68" s="1">
        <v>18</v>
      </c>
      <c r="BA68" s="1">
        <v>39</v>
      </c>
      <c r="BB68" s="1">
        <v>22</v>
      </c>
      <c r="BC68" s="1">
        <v>42</v>
      </c>
      <c r="BD68" s="1"/>
      <c r="BE68" s="1">
        <v>42</v>
      </c>
      <c r="BF68" s="1">
        <v>22</v>
      </c>
      <c r="BG68" s="1">
        <v>42</v>
      </c>
      <c r="BH68" s="1">
        <v>22</v>
      </c>
      <c r="BI68" s="1">
        <v>42</v>
      </c>
      <c r="BJ68" s="1">
        <v>22</v>
      </c>
      <c r="BK68" s="1">
        <v>42</v>
      </c>
      <c r="BL68" s="1">
        <v>44</v>
      </c>
      <c r="BM68" s="1">
        <v>42</v>
      </c>
      <c r="BN68" s="1">
        <v>13</v>
      </c>
      <c r="BO68" s="1">
        <v>118</v>
      </c>
      <c r="BP68" s="1">
        <v>15</v>
      </c>
      <c r="BQ68" s="1">
        <v>118</v>
      </c>
      <c r="BR68" s="1">
        <v>4</v>
      </c>
      <c r="BS68" s="1">
        <v>118</v>
      </c>
      <c r="BT68" s="1">
        <v>32</v>
      </c>
      <c r="BU68" s="1">
        <v>118</v>
      </c>
      <c r="BV68" s="1">
        <v>7</v>
      </c>
      <c r="BW68" s="1">
        <v>67</v>
      </c>
      <c r="BX68" s="1">
        <v>8</v>
      </c>
      <c r="BY68" s="1">
        <v>67</v>
      </c>
      <c r="BZ68" s="1">
        <v>15</v>
      </c>
      <c r="CA68" s="1">
        <v>67</v>
      </c>
      <c r="CB68" s="1"/>
      <c r="CC68" s="1">
        <v>55</v>
      </c>
      <c r="CD68" s="1">
        <v>26</v>
      </c>
      <c r="CE68" s="1">
        <v>55</v>
      </c>
      <c r="CF68" s="1">
        <v>26</v>
      </c>
      <c r="CG68" s="1">
        <v>55</v>
      </c>
      <c r="CH68" s="1">
        <v>336</v>
      </c>
      <c r="CI68" s="1">
        <v>67.831999999999994</v>
      </c>
    </row>
    <row r="69" spans="1:87" x14ac:dyDescent="0.25"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Q69" s="1"/>
      <c r="R69" s="1"/>
      <c r="S69" s="1"/>
      <c r="T69" s="1"/>
      <c r="U69" s="1"/>
      <c r="V69" s="1"/>
      <c r="X69" s="1"/>
      <c r="Y69" s="1"/>
      <c r="Z69" s="1"/>
      <c r="AA69" s="1"/>
      <c r="AB69" s="1"/>
      <c r="AD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spans="1:87" s="3" customFormat="1" x14ac:dyDescent="0.25">
      <c r="A70" s="3" t="s">
        <v>209</v>
      </c>
      <c r="F70" s="4"/>
      <c r="H70" s="3">
        <v>72</v>
      </c>
      <c r="P70" s="3">
        <v>64</v>
      </c>
      <c r="Z70" s="3">
        <v>40</v>
      </c>
    </row>
    <row r="71" spans="1:87" s="3" customFormat="1" x14ac:dyDescent="0.25">
      <c r="A71" s="3" t="s">
        <v>0</v>
      </c>
      <c r="H71" s="3">
        <f>H61-H70</f>
        <v>-10</v>
      </c>
      <c r="P71" s="3">
        <f>P61-P70</f>
        <v>-64</v>
      </c>
      <c r="Z71" s="3">
        <f>Z61-Z70</f>
        <v>-40</v>
      </c>
    </row>
    <row r="72" spans="1:87" x14ac:dyDescent="0.25">
      <c r="I72"/>
      <c r="P72"/>
      <c r="W72"/>
      <c r="AC72"/>
      <c r="AE72"/>
      <c r="AF72"/>
    </row>
    <row r="73" spans="1:87" x14ac:dyDescent="0.25">
      <c r="I73"/>
      <c r="P73"/>
      <c r="W73"/>
      <c r="AC73"/>
      <c r="AE73"/>
      <c r="AF73"/>
    </row>
    <row r="74" spans="1:87" x14ac:dyDescent="0.25">
      <c r="I74"/>
      <c r="P74"/>
      <c r="W74"/>
      <c r="AC74"/>
      <c r="AE74"/>
      <c r="AF74"/>
    </row>
    <row r="75" spans="1:87" x14ac:dyDescent="0.25">
      <c r="D75" t="s">
        <v>210</v>
      </c>
      <c r="I75"/>
      <c r="P75"/>
      <c r="W75"/>
      <c r="AC75"/>
      <c r="AE75"/>
      <c r="AF75"/>
    </row>
    <row r="76" spans="1:87" x14ac:dyDescent="0.25">
      <c r="I76"/>
      <c r="P76"/>
      <c r="W76"/>
      <c r="AC76"/>
      <c r="AE76"/>
      <c r="AF76"/>
    </row>
    <row r="77" spans="1:87" x14ac:dyDescent="0.25">
      <c r="I77"/>
      <c r="P77"/>
      <c r="W77"/>
      <c r="AC77"/>
      <c r="AE77"/>
      <c r="AF77"/>
    </row>
    <row r="78" spans="1:87" x14ac:dyDescent="0.25">
      <c r="I78"/>
      <c r="P78"/>
      <c r="W78"/>
      <c r="AC78"/>
      <c r="AE78"/>
      <c r="AF78"/>
    </row>
    <row r="79" spans="1:87" x14ac:dyDescent="0.25">
      <c r="I79"/>
      <c r="P79"/>
      <c r="W79"/>
      <c r="AC79"/>
      <c r="AE79"/>
      <c r="AF79"/>
    </row>
    <row r="80" spans="1:87" x14ac:dyDescent="0.25">
      <c r="I80"/>
      <c r="P80"/>
      <c r="W80" s="8"/>
      <c r="AC80"/>
      <c r="AE80"/>
      <c r="AF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</sheetData>
  <printOptions gridLines="1"/>
  <pageMargins left="0.23622047244094491" right="0.23622047244094491" top="0.74803149606299213" bottom="0.74803149606299213" header="0.31496062992125984" footer="0.31496062992125984"/>
  <pageSetup paperSize="9" scale="44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r 1 F I W g X f o T O m A A A A 9 w A A A B I A H A B D b 2 5 m a W c v U G F j a 2 F n Z S 5 4 b W w g o h g A K K A U A A A A A A A A A A A A A A A A A A A A A A A A A A A A h Y 8 x D o I w G I W v Q r r T F h g E 8 l M G d Z P E x M S 4 N q V C I x R D i + V u D h 7 J K 4 h R 1 M 3 x f e 8 b 3 r t f b 5 C P b e N d Z G 9 U p z M U Y I o 8 q U V X K l 1 l a L B H P 0 Y 5 g y 0 X J 1 5 J b 5 K 1 S U d T Z q i 2 9 p w S 4 p z D L s J d X 5 G Q 0 o A c i s 1 O 1 L L l 6 C O r / 7 K v t L F c C 4 k Y 7 F 9 j W I i D K M F B v E g w B T J T K J T + G u E 0 + N n + Q F g O j R 1 6 y U r p r 9 Z A 5 g j k f Y I 9 A F B L A w Q U A A I A C A C v U U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1 F I W i i K R 7 g O A A A A E Q A A A B M A H A B G b 3 J t d W x h c y 9 T Z W N 0 a W 9 u M S 5 t I K I Y A C i g F A A A A A A A A A A A A A A A A A A A A A A A A A A A A C t O T S 7 J z M 9 T C I b Q h t Y A U E s B A i 0 A F A A C A A g A r 1 F I W g X f o T O m A A A A 9 w A A A B I A A A A A A A A A A A A A A A A A A A A A A E N v b m Z p Z y 9 Q Y W N r Y W d l L n h t b F B L A Q I t A B Q A A g A I A K 9 R S F o P y u m r p A A A A O k A A A A T A A A A A A A A A A A A A A A A A P I A A A B b Q 2 9 u d G V u d F 9 U e X B l c 1 0 u e G 1 s U E s B A i 0 A F A A C A A g A r 1 F I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h 6 a / 4 m E j F F k R L l h A 2 1 6 s 4 A A A A A A g A A A A A A E G Y A A A A B A A A g A A A A V k N x n X S f n l G 0 O K 2 b t T / 3 j 6 9 / 3 r K D f z n o R u 3 Q 9 W 1 E M H w A A A A A D o A A A A A C A A A g A A A A V l a u p z z D 8 w z Y g O T j u 2 0 Y 4 i t 7 6 Q f B 9 o 6 N Z d P v g 2 W c i M N Q A A A A b 4 c y M h p T Z A O w c Y H M 7 O y C T G f m p M H 7 f h b O 5 E c Q 6 d t U 4 h h z b A 2 r s S 3 9 D B 0 j r e 4 X q Z J h Y x 1 N f p u y Z v t o x T b n U 7 K U w F h + E t 9 Y R 7 H M h B 7 N C i 8 f 4 2 t A A A A A c S H k P p w I n H 5 r I H c R I h V y t l m b i 1 n T j H D 1 T N P Q h w s N D F g D U W 1 m Q j 7 d c N 9 w f S w S V t 8 / K + r d v j o r Z D R x u I + U O T U 3 9 g = = < / D a t a M a s h u p > 
</file>

<file path=customXml/itemProps1.xml><?xml version="1.0" encoding="utf-8"?>
<ds:datastoreItem xmlns:ds="http://schemas.openxmlformats.org/officeDocument/2006/customXml" ds:itemID="{51A7CA67-C525-465A-A642-9B031F280D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Test</vt:lpstr>
      <vt:lpstr>Test!Druckbereich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Ferrari</dc:creator>
  <cp:lastModifiedBy>Marco Ferrari</cp:lastModifiedBy>
  <dcterms:created xsi:type="dcterms:W3CDTF">2025-02-07T11:49:40Z</dcterms:created>
  <dcterms:modified xsi:type="dcterms:W3CDTF">2025-02-08T10:31:44Z</dcterms:modified>
</cp:coreProperties>
</file>