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br/Downloads/"/>
    </mc:Choice>
  </mc:AlternateContent>
  <xr:revisionPtr revIDLastSave="0" documentId="13_ncr:1_{D1DAB7D3-2C8B-624A-AA1C-3BE9FA46E8D9}" xr6:coauthVersionLast="47" xr6:coauthVersionMax="47" xr10:uidLastSave="{00000000-0000-0000-0000-000000000000}"/>
  <bookViews>
    <workbookView xWindow="0" yWindow="500" windowWidth="51200" windowHeight="27140" xr2:uid="{0A0ECC3B-4F23-4E66-ACCC-8268FC1FD7DC}"/>
  </bookViews>
  <sheets>
    <sheet name="Tabelle1" sheetId="1" r:id="rId1"/>
  </sheets>
  <definedNames>
    <definedName name="_xlcn.WorksheetConnection_Testmappe.xlsxHäuser1" hidden="1">Häuser[]</definedName>
    <definedName name="Haus">Tabelle1!$G$42</definedName>
    <definedName name="PLZ">Tabelle1!$G$43</definedName>
  </definedNames>
  <calcPr calcId="191029"/>
  <pivotCaches>
    <pivotCache cacheId="32" r:id="rId2"/>
    <pivotCache cacheId="33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Häuser" name="Häuser" connection="WorksheetConnection_Testmappe.xlsx!Häuse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24" i="1"/>
  <c r="C48" i="1"/>
  <c r="C50" i="1"/>
  <c r="C43" i="1"/>
  <c r="C13" i="1"/>
  <c r="C46" i="1"/>
  <c r="C49" i="1"/>
  <c r="C44" i="1"/>
  <c r="C45" i="1"/>
  <c r="C47" i="1"/>
  <c r="C2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8400C11-5E38-45B6-A51D-8C58A3EDDFC3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6B02766-24F4-4A59-A8C6-AA23C61A1EDC}" name="WorksheetConnection_Testmappe.xlsx!Häuser" type="102" refreshedVersion="8" minRefreshableVersion="5">
    <extLst>
      <ext xmlns:x15="http://schemas.microsoft.com/office/spreadsheetml/2010/11/main" uri="{DE250136-89BD-433C-8126-D09CA5730AF9}">
        <x15:connection id="Häuser" autoDelete="1">
          <x15:rangePr sourceName="_xlcn.WorksheetConnection_Testmappe.xlsxHäuser1"/>
        </x15:connection>
      </ext>
    </extLst>
  </connection>
</connections>
</file>

<file path=xl/sharedStrings.xml><?xml version="1.0" encoding="utf-8"?>
<sst xmlns="http://schemas.openxmlformats.org/spreadsheetml/2006/main" count="27" uniqueCount="22">
  <si>
    <t>Postleitzahl</t>
  </si>
  <si>
    <t>Zeilenbeschriftungen</t>
  </si>
  <si>
    <t>Gesamtergebnis</t>
  </si>
  <si>
    <t>Häuser</t>
  </si>
  <si>
    <t>Summe von Häuser</t>
  </si>
  <si>
    <t>Suchfeld PLZ</t>
  </si>
  <si>
    <t>Rückgabeformel einfach</t>
  </si>
  <si>
    <t>Anzahl verschiedene Häuser</t>
  </si>
  <si>
    <t>Rückgabeformel einfach fuktioniert nicht</t>
  </si>
  <si>
    <t>PIVOTDATENZUORDNEN("Häuser";$E$3;"Postleitzahl";B13)</t>
  </si>
  <si>
    <t>PIVOTDATENZUORDNEN("Häuser";$E$24;"Postleitzahl";B27)</t>
  </si>
  <si>
    <t>PIVOTDATENZUORDNEN("[Measures].[Anzahl verschiedene Häuser]";$E$24;"[Häuser].[Postleitzahl]";"[Häuser].[Postleitzahl].&amp;[" &amp; B31 &amp; "]")</t>
  </si>
  <si>
    <t>Rückgabeformel "kompliziert" funktioniert</t>
  </si>
  <si>
    <t>Tabelle von oben</t>
  </si>
  <si>
    <t>Auswertung</t>
  </si>
  <si>
    <t>Kosten pro PLZ</t>
  </si>
  <si>
    <t>Kosten pro Haus</t>
  </si>
  <si>
    <t>Kosten pro Haus:</t>
  </si>
  <si>
    <t>Kosten pro PLZ:</t>
  </si>
  <si>
    <t>Quelle Anzahl Häuser</t>
  </si>
  <si>
    <t>Quelle Anzahl Postleitzahlen (Diskrete Anzahl)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</si>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</sst>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2" fillId="4" borderId="0" xfId="0" applyFont="1" applyFill="1" applyAlignment="1">
      <alignment horizontal="left"/>
    </xf>
    <xf numFmtId="0" fontId="0" fillId="0" borderId="0" xfId="0" applyFill="1"/>
    <xf numFmtId="6" fontId="0" fillId="4" borderId="0" xfId="0" applyNumberFormat="1" applyFill="1"/>
    <xf numFmtId="0" fontId="0" fillId="4" borderId="0" xfId="0" applyFill="1" applyAlignment="1">
      <alignment horizontal="right"/>
    </xf>
    <xf numFmtId="44" fontId="0" fillId="0" borderId="0" xfId="1" applyFont="1" applyFill="1"/>
  </cellXfs>
  <cellStyles count="2">
    <cellStyle name="Standard" xfId="0" builtinId="0"/>
    <cellStyle name="Währung" xfId="1" builtinId="4"/>
  </cellStyles>
  <dxfs count="5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2.xml"/><Relationship Id="rId7" Type="http://schemas.openxmlformats.org/officeDocument/2006/relationships/sharedStrings" Target="sharedString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20</xdr:row>
      <xdr:rowOff>9525</xdr:rowOff>
    </xdr:from>
    <xdr:to>
      <xdr:col>12</xdr:col>
      <xdr:colOff>10057</xdr:colOff>
      <xdr:row>32</xdr:row>
      <xdr:rowOff>133692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8AAC8E6-6C66-0D4B-4E78-C548D3C6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0" y="4886325"/>
          <a:ext cx="3810532" cy="2448267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20</xdr:row>
      <xdr:rowOff>0</xdr:rowOff>
    </xdr:from>
    <xdr:to>
      <xdr:col>17</xdr:col>
      <xdr:colOff>295824</xdr:colOff>
      <xdr:row>35</xdr:row>
      <xdr:rowOff>181404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80E704E-B786-551D-5E8C-1C6FBB1C0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68325" y="4876800"/>
          <a:ext cx="3934374" cy="307700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i Brumme" refreshedDate="45692.705411574076" createdVersion="8" refreshedVersion="8" minRefreshableVersion="3" recordCount="6" xr:uid="{163F1493-CB7D-41ED-9B1C-01E78CF322ED}">
  <cacheSource type="worksheet">
    <worksheetSource name="Häuser"/>
  </cacheSource>
  <cacheFields count="2">
    <cacheField name="Postleitzahl" numFmtId="0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</cacheField>
    <cacheField name="Häuser" numFmtId="0">
      <sharedItems containsSemiMixedTypes="0" containsString="0" containsNumber="1" containsInteger="1" minValue="1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Henri Brumme" refreshedDate="45692.716287037038" backgroundQuery="1" createdVersion="8" refreshedVersion="8" minRefreshableVersion="3" recordCount="0" supportSubquery="1" supportAdvancedDrill="1" xr:uid="{6A04E756-54DD-4125-A393-C7FF4DF5B4CD}">
  <cacheSource type="external" connectionId="1"/>
  <cacheFields count="2">
    <cacheField name="[Häuser].[Postleitzahl].[Postleitzahl]" caption="Postleitzahl" numFmtId="0" level="1">
      <sharedItems containsSemiMixedTypes="0" containsString="0" containsNumber="1" containsInteger="1" minValue="12345" maxValue="56789" count="5">
        <n v="12345"/>
        <n v="23456"/>
        <n v="34567"/>
        <n v="45678"/>
        <n v="56789"/>
      </sharedItems>
      <extLst>
        <ext xmlns:x15="http://schemas.microsoft.com/office/spreadsheetml/2010/11/main" uri="{4F2E5C28-24EA-4eb8-9CBF-B6C8F9C3D259}">
          <x15:cachedUniqueNames>
            <x15:cachedUniqueName index="0" name="[Häuser].[Postleitzahl].&amp;[12345]"/>
            <x15:cachedUniqueName index="1" name="[Häuser].[Postleitzahl].&amp;[23456]"/>
            <x15:cachedUniqueName index="2" name="[Häuser].[Postleitzahl].&amp;[34567]"/>
            <x15:cachedUniqueName index="3" name="[Häuser].[Postleitzahl].&amp;[45678]"/>
            <x15:cachedUniqueName index="4" name="[Häuser].[Postleitzahl].&amp;[56789]"/>
          </x15:cachedUniqueNames>
        </ext>
      </extLst>
    </cacheField>
    <cacheField name="[Measures].[Anzahl verschiedene Häuser]" caption="Anzahl verschiedene Häuser" numFmtId="0" hierarchy="5" level="32767"/>
  </cacheFields>
  <cacheHierarchies count="6">
    <cacheHierarchy uniqueName="[Häuser].[Postleitzahl]" caption="Postleitzahl" attribute="1" defaultMemberUniqueName="[Häuser].[Postleitzahl].[All]" allUniqueName="[Häuser].[Postleitzahl].[All]" dimensionUniqueName="[Häuser]" displayFolder="" count="2" memberValueDatatype="20" unbalanced="0">
      <fieldsUsage count="2">
        <fieldUsage x="-1"/>
        <fieldUsage x="0"/>
      </fieldsUsage>
    </cacheHierarchy>
    <cacheHierarchy uniqueName="[Häuser].[Häuser]" caption="Häuser" attribute="1" defaultMemberUniqueName="[Häuser].[Häuser].[All]" allUniqueName="[Häuser].[Häuser].[All]" dimensionUniqueName="[Häuser]" displayFolder="" count="0" memberValueDatatype="20" unbalanced="0"/>
    <cacheHierarchy uniqueName="[Measures].[__XL_Count Häuser]" caption="__XL_Count Häuser" measure="1" displayFolder="" measureGroup="Häuser" count="0" hidden="1"/>
    <cacheHierarchy uniqueName="[Measures].[__No measures defined]" caption="__No measures defined" measure="1" displayFolder="" count="0" hidden="1"/>
    <cacheHierarchy uniqueName="[Measures].[Summe von Häuser]" caption="Summe von Häuser" measure="1" displayFolder="" measureGroup="Häuser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Anzahl verschiedene Häuser]" caption="Anzahl verschiedene Häuser" measure="1" displayFolder="" measureGroup="Häuser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</cacheHierarchies>
  <kpis count="0"/>
  <dimensions count="2">
    <dimension name="Häuser" uniqueName="[Häuser]" caption="Häuser"/>
    <dimension measure="1" name="Measures" uniqueName="[Measures]" caption="Measures"/>
  </dimensions>
  <measureGroups count="1">
    <measureGroup name="Häuser" caption="Häuser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n v="1"/>
  </r>
  <r>
    <x v="1"/>
    <n v="2"/>
  </r>
  <r>
    <x v="0"/>
    <n v="1"/>
  </r>
  <r>
    <x v="2"/>
    <n v="3"/>
  </r>
  <r>
    <x v="3"/>
    <n v="2"/>
  </r>
  <r>
    <x v="4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568491-DA87-42B5-995C-C15DEAB8C380}" name="PivotTable9" cacheId="32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3:F9" firstHeaderRow="1" firstDataRow="1" firstDataCol="1"/>
  <pivotFields count="2">
    <pivotField axis="axisRow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me von Häuse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EB752A-69EA-409A-A740-C03815B83930}" name="PivotTable10" cacheId="33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E21:F27" firstHeaderRow="1" firstDataRow="1" firstDataCol="1"/>
  <pivotFields count="2"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dataField="1" subtotalTop="0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nzahl verschiedene Häuser" fld="1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6"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Häuser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Testmappe.xlsx!Häuser">
        <x15:activeTabTopLevelEntity name="[Häuser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F672DB-05DF-4640-B076-41C69007E169}" name="Häuser" displayName="Häuser" ref="B3:C9" totalsRowShown="0">
  <autoFilter ref="B3:C9" xr:uid="{B0F672DB-05DF-4640-B076-41C69007E169}"/>
  <tableColumns count="2">
    <tableColumn id="1" xr3:uid="{16BDD1C6-5515-49B5-AB57-50BFE4464012}" name="Postleitzahl"/>
    <tableColumn id="3" xr3:uid="{2A3DFB07-2A06-4648-AFFD-1AB6706888C2}" name="Häuser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3666EB-1497-824D-9685-6AA970DB9762}" name="Tabelle2" displayName="Tabelle2" ref="B41:D50" totalsRowShown="0" headerRowDxfId="2" dataDxfId="1">
  <autoFilter ref="B41:D50" xr:uid="{B93666EB-1497-824D-9685-6AA970DB9762}"/>
  <tableColumns count="3">
    <tableColumn id="1" xr3:uid="{7FF40859-951A-6C46-877C-0D083472D591}" name="Postleitzahl" dataDxfId="4"/>
    <tableColumn id="2" xr3:uid="{4A989EF8-7922-3C4D-9429-FC496C939300}" name="Kosten pro Haus" dataDxfId="0" dataCellStyle="Währung">
      <calculatedColumnFormula>IFERROR(GETPIVOTDATA("Häuser",$E$3,"Postleitzahl",Tabelle2[[#This Row],[Postleitzahl]]),0)*Haus</calculatedColumnFormula>
    </tableColumn>
    <tableColumn id="3" xr3:uid="{F525F307-F74D-444F-B9D5-86DA77CBF871}" name="Kosten pro PLZ" dataDxfId="3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FA99-0BB4-448E-AF66-36487F6FDD58}">
  <dimension ref="A1:U100"/>
  <sheetViews>
    <sheetView tabSelected="1" zoomScale="120" zoomScaleNormal="120" workbookViewId="0">
      <selection activeCell="E48" sqref="E48"/>
    </sheetView>
  </sheetViews>
  <sheetFormatPr baseColWidth="10" defaultColWidth="0" defaultRowHeight="15" zeroHeight="1" x14ac:dyDescent="0.2"/>
  <cols>
    <col min="1" max="1" width="2.6640625" style="7" customWidth="1"/>
    <col min="2" max="2" width="13.6640625" bestFit="1" customWidth="1"/>
    <col min="3" max="3" width="38" bestFit="1" customWidth="1"/>
    <col min="4" max="4" width="20.1640625" style="7" customWidth="1"/>
    <col min="5" max="5" width="24.6640625" customWidth="1"/>
    <col min="6" max="6" width="26.5" bestFit="1" customWidth="1"/>
    <col min="7" max="7" width="22.1640625" style="7" customWidth="1"/>
    <col min="8" max="21" width="11.5" style="7" customWidth="1"/>
    <col min="22" max="16384" width="11.5" hidden="1"/>
  </cols>
  <sheetData>
    <row r="1" spans="2:6" ht="34" x14ac:dyDescent="0.4">
      <c r="B1" s="8" t="s">
        <v>19</v>
      </c>
      <c r="C1" s="8"/>
      <c r="E1" s="7"/>
      <c r="F1" s="7"/>
    </row>
    <row r="2" spans="2:6" x14ac:dyDescent="0.2">
      <c r="B2" s="7"/>
      <c r="C2" s="7"/>
      <c r="E2" s="7"/>
      <c r="F2" s="7"/>
    </row>
    <row r="3" spans="2:6" x14ac:dyDescent="0.2">
      <c r="B3" t="s">
        <v>0</v>
      </c>
      <c r="C3" t="s">
        <v>3</v>
      </c>
      <c r="E3" s="1" t="s">
        <v>1</v>
      </c>
      <c r="F3" t="s">
        <v>4</v>
      </c>
    </row>
    <row r="4" spans="2:6" x14ac:dyDescent="0.2">
      <c r="B4">
        <v>12345</v>
      </c>
      <c r="C4">
        <v>1</v>
      </c>
      <c r="E4" s="2">
        <v>12345</v>
      </c>
      <c r="F4">
        <v>2</v>
      </c>
    </row>
    <row r="5" spans="2:6" x14ac:dyDescent="0.2">
      <c r="B5">
        <v>23456</v>
      </c>
      <c r="C5">
        <v>2</v>
      </c>
      <c r="E5" s="2">
        <v>23456</v>
      </c>
      <c r="F5">
        <v>2</v>
      </c>
    </row>
    <row r="6" spans="2:6" x14ac:dyDescent="0.2">
      <c r="B6">
        <v>12345</v>
      </c>
      <c r="C6">
        <v>1</v>
      </c>
      <c r="E6" s="2">
        <v>34567</v>
      </c>
      <c r="F6">
        <v>3</v>
      </c>
    </row>
    <row r="7" spans="2:6" x14ac:dyDescent="0.2">
      <c r="B7">
        <v>34567</v>
      </c>
      <c r="C7">
        <v>3</v>
      </c>
      <c r="E7" s="2">
        <v>45678</v>
      </c>
      <c r="F7">
        <v>2</v>
      </c>
    </row>
    <row r="8" spans="2:6" x14ac:dyDescent="0.2">
      <c r="B8">
        <v>45678</v>
      </c>
      <c r="C8">
        <v>2</v>
      </c>
      <c r="E8" s="2">
        <v>56789</v>
      </c>
      <c r="F8">
        <v>1</v>
      </c>
    </row>
    <row r="9" spans="2:6" x14ac:dyDescent="0.2">
      <c r="B9">
        <v>56789</v>
      </c>
      <c r="C9">
        <v>1</v>
      </c>
      <c r="E9" s="2" t="s">
        <v>2</v>
      </c>
      <c r="F9">
        <v>10</v>
      </c>
    </row>
    <row r="10" spans="2:6" x14ac:dyDescent="0.2">
      <c r="E10" s="7"/>
      <c r="F10" s="7"/>
    </row>
    <row r="11" spans="2:6" x14ac:dyDescent="0.2">
      <c r="E11" s="7"/>
      <c r="F11" s="7"/>
    </row>
    <row r="12" spans="2:6" ht="16" thickBot="1" x14ac:dyDescent="0.25">
      <c r="B12" t="s">
        <v>5</v>
      </c>
      <c r="C12" t="s">
        <v>6</v>
      </c>
      <c r="E12" s="7"/>
      <c r="F12" s="7"/>
    </row>
    <row r="13" spans="2:6" ht="16" thickBot="1" x14ac:dyDescent="0.25">
      <c r="B13" s="3">
        <v>12345</v>
      </c>
      <c r="C13" s="5">
        <f>GETPIVOTDATA("Häuser",$E$3,"Postleitzahl",B13)</f>
        <v>2</v>
      </c>
      <c r="E13" s="7"/>
      <c r="F13" s="7"/>
    </row>
    <row r="14" spans="2:6" x14ac:dyDescent="0.2">
      <c r="C14" t="s">
        <v>9</v>
      </c>
      <c r="E14" s="7"/>
      <c r="F14" s="7"/>
    </row>
    <row r="15" spans="2:6" x14ac:dyDescent="0.2">
      <c r="E15" s="7"/>
      <c r="F15" s="7"/>
    </row>
    <row r="16" spans="2:6" s="7" customFormat="1" x14ac:dyDescent="0.2"/>
    <row r="17" spans="2:6" s="7" customFormat="1" x14ac:dyDescent="0.2"/>
    <row r="18" spans="2:6" s="7" customFormat="1" x14ac:dyDescent="0.2"/>
    <row r="19" spans="2:6" s="7" customFormat="1" ht="34" x14ac:dyDescent="0.4">
      <c r="B19" s="8" t="s">
        <v>20</v>
      </c>
      <c r="C19" s="8"/>
      <c r="D19" s="8"/>
      <c r="E19" s="8"/>
    </row>
    <row r="20" spans="2:6" x14ac:dyDescent="0.2"/>
    <row r="21" spans="2:6" x14ac:dyDescent="0.2">
      <c r="B21" s="4" t="s">
        <v>13</v>
      </c>
      <c r="E21" s="1" t="s">
        <v>1</v>
      </c>
      <c r="F21" t="s">
        <v>7</v>
      </c>
    </row>
    <row r="22" spans="2:6" x14ac:dyDescent="0.2">
      <c r="E22" s="2">
        <v>12345</v>
      </c>
      <c r="F22">
        <v>1</v>
      </c>
    </row>
    <row r="23" spans="2:6" ht="16" thickBot="1" x14ac:dyDescent="0.25">
      <c r="B23" t="s">
        <v>5</v>
      </c>
      <c r="C23" t="s">
        <v>8</v>
      </c>
      <c r="E23" s="2">
        <v>23456</v>
      </c>
      <c r="F23">
        <v>1</v>
      </c>
    </row>
    <row r="24" spans="2:6" ht="16" thickBot="1" x14ac:dyDescent="0.25">
      <c r="B24" s="3">
        <v>12345</v>
      </c>
      <c r="C24" s="6" t="e">
        <f>GETPIVOTDATA("Häuser",$E$21,"Postleitzahl",B24)</f>
        <v>#REF!</v>
      </c>
      <c r="E24" s="2">
        <v>34567</v>
      </c>
      <c r="F24">
        <v>1</v>
      </c>
    </row>
    <row r="25" spans="2:6" x14ac:dyDescent="0.2">
      <c r="C25" t="s">
        <v>10</v>
      </c>
      <c r="E25" s="2">
        <v>45678</v>
      </c>
      <c r="F25">
        <v>1</v>
      </c>
    </row>
    <row r="26" spans="2:6" x14ac:dyDescent="0.2">
      <c r="E26" s="2">
        <v>56789</v>
      </c>
      <c r="F26">
        <v>1</v>
      </c>
    </row>
    <row r="27" spans="2:6" ht="16" thickBot="1" x14ac:dyDescent="0.25">
      <c r="B27" t="s">
        <v>5</v>
      </c>
      <c r="C27" t="s">
        <v>12</v>
      </c>
      <c r="E27" s="2" t="s">
        <v>2</v>
      </c>
      <c r="F27">
        <v>3</v>
      </c>
    </row>
    <row r="28" spans="2:6" ht="16" thickBot="1" x14ac:dyDescent="0.25">
      <c r="B28" s="3">
        <v>12345</v>
      </c>
      <c r="C28" s="5">
        <f>GETPIVOTDATA("[Measures].[Anzahl verschiedene Häuser]",$E$21,"[Häuser].[Postleitzahl]","[Häuser].[Postleitzahl].&amp;[" &amp; B28 &amp; "]")</f>
        <v>1</v>
      </c>
      <c r="E28" s="7"/>
      <c r="F28" s="7"/>
    </row>
    <row r="29" spans="2:6" x14ac:dyDescent="0.2">
      <c r="C29" t="s">
        <v>11</v>
      </c>
      <c r="E29" s="7"/>
      <c r="F29" s="7"/>
    </row>
    <row r="30" spans="2:6" x14ac:dyDescent="0.2">
      <c r="E30" s="7"/>
      <c r="F30" s="7"/>
    </row>
    <row r="31" spans="2:6" s="7" customFormat="1" x14ac:dyDescent="0.2"/>
    <row r="32" spans="2:6" s="7" customFormat="1" x14ac:dyDescent="0.2"/>
    <row r="33" spans="2:7" s="7" customFormat="1" x14ac:dyDescent="0.2"/>
    <row r="34" spans="2:7" s="7" customFormat="1" x14ac:dyDescent="0.2"/>
    <row r="35" spans="2:7" s="7" customFormat="1" x14ac:dyDescent="0.2"/>
    <row r="36" spans="2:7" s="7" customFormat="1" x14ac:dyDescent="0.2"/>
    <row r="37" spans="2:7" s="7" customFormat="1" x14ac:dyDescent="0.2"/>
    <row r="38" spans="2:7" s="7" customFormat="1" x14ac:dyDescent="0.2"/>
    <row r="39" spans="2:7" s="7" customFormat="1" ht="34" x14ac:dyDescent="0.4">
      <c r="B39" s="8" t="s">
        <v>14</v>
      </c>
      <c r="C39" s="8"/>
      <c r="D39" s="8"/>
      <c r="E39" s="8"/>
    </row>
    <row r="40" spans="2:7" s="7" customFormat="1" x14ac:dyDescent="0.2"/>
    <row r="41" spans="2:7" s="7" customFormat="1" x14ac:dyDescent="0.2">
      <c r="B41" s="9" t="s">
        <v>0</v>
      </c>
      <c r="C41" s="9" t="s">
        <v>16</v>
      </c>
      <c r="D41" s="9" t="s">
        <v>15</v>
      </c>
    </row>
    <row r="42" spans="2:7" s="7" customFormat="1" x14ac:dyDescent="0.2">
      <c r="B42">
        <v>12345</v>
      </c>
      <c r="C42" s="12">
        <f>IFERROR(GETPIVOTDATA("Häuser",$E$3,"Postleitzahl",Tabelle2[[#This Row],[Postleitzahl]]),0)*Haus</f>
        <v>400</v>
      </c>
      <c r="D42" s="9" t="s">
        <v>21</v>
      </c>
      <c r="F42" s="11" t="s">
        <v>17</v>
      </c>
      <c r="G42" s="10">
        <v>200</v>
      </c>
    </row>
    <row r="43" spans="2:7" s="7" customFormat="1" x14ac:dyDescent="0.2">
      <c r="B43">
        <v>23456</v>
      </c>
      <c r="C43" s="12">
        <f>IFERROR(GETPIVOTDATA("Häuser",$E$3,"Postleitzahl",Tabelle2[[#This Row],[Postleitzahl]]),0)*Haus</f>
        <v>400</v>
      </c>
      <c r="D43" s="9"/>
      <c r="F43" s="11" t="s">
        <v>18</v>
      </c>
      <c r="G43" s="10">
        <v>600</v>
      </c>
    </row>
    <row r="44" spans="2:7" s="7" customFormat="1" x14ac:dyDescent="0.2">
      <c r="B44">
        <v>12345</v>
      </c>
      <c r="C44" s="12">
        <f>IFERROR(GETPIVOTDATA("Häuser",$E$3,"Postleitzahl",Tabelle2[[#This Row],[Postleitzahl]]),0)*Haus</f>
        <v>400</v>
      </c>
      <c r="D44" s="9"/>
    </row>
    <row r="45" spans="2:7" s="7" customFormat="1" x14ac:dyDescent="0.2">
      <c r="B45">
        <v>34567</v>
      </c>
      <c r="C45" s="12">
        <f>IFERROR(GETPIVOTDATA("Häuser",$E$3,"Postleitzahl",Tabelle2[[#This Row],[Postleitzahl]]),0)*Haus</f>
        <v>600</v>
      </c>
      <c r="D45" s="9"/>
    </row>
    <row r="46" spans="2:7" s="7" customFormat="1" x14ac:dyDescent="0.2">
      <c r="B46">
        <v>45678</v>
      </c>
      <c r="C46" s="12">
        <f>IFERROR(GETPIVOTDATA("Häuser",$E$3,"Postleitzahl",Tabelle2[[#This Row],[Postleitzahl]]),0)*Haus</f>
        <v>400</v>
      </c>
      <c r="D46" s="9"/>
    </row>
    <row r="47" spans="2:7" s="7" customFormat="1" x14ac:dyDescent="0.2">
      <c r="B47">
        <v>56789</v>
      </c>
      <c r="C47" s="12">
        <f>IFERROR(GETPIVOTDATA("Häuser",$E$3,"Postleitzahl",Tabelle2[[#This Row],[Postleitzahl]]),0)*Haus</f>
        <v>200</v>
      </c>
      <c r="D47" s="9"/>
    </row>
    <row r="48" spans="2:7" s="7" customFormat="1" x14ac:dyDescent="0.2">
      <c r="B48" s="9"/>
      <c r="C48" s="12">
        <f>IFERROR(GETPIVOTDATA("Häuser",$E$3,"Postleitzahl",Tabelle2[[#This Row],[Postleitzahl]]),0)*Haus</f>
        <v>0</v>
      </c>
      <c r="D48" s="9"/>
    </row>
    <row r="49" spans="2:4" s="7" customFormat="1" x14ac:dyDescent="0.2">
      <c r="B49" s="9"/>
      <c r="C49" s="12">
        <f>IFERROR(GETPIVOTDATA("Häuser",$E$3,"Postleitzahl",Tabelle2[[#This Row],[Postleitzahl]]),0)*Haus</f>
        <v>0</v>
      </c>
      <c r="D49" s="9"/>
    </row>
    <row r="50" spans="2:4" s="7" customFormat="1" x14ac:dyDescent="0.2">
      <c r="B50" s="9"/>
      <c r="C50" s="12">
        <f>IFERROR(GETPIVOTDATA("Häuser",$E$3,"Postleitzahl",Tabelle2[[#This Row],[Postleitzahl]]),0)*Haus</f>
        <v>0</v>
      </c>
      <c r="D50" s="9"/>
    </row>
    <row r="51" spans="2:4" s="7" customFormat="1" x14ac:dyDescent="0.2">
      <c r="B51" s="9"/>
      <c r="C51" s="9"/>
      <c r="D51" s="9"/>
    </row>
    <row r="52" spans="2:4" s="7" customFormat="1" x14ac:dyDescent="0.2"/>
    <row r="53" spans="2:4" s="7" customFormat="1" x14ac:dyDescent="0.2"/>
    <row r="54" spans="2:4" s="7" customFormat="1" x14ac:dyDescent="0.2"/>
    <row r="55" spans="2:4" s="7" customFormat="1" x14ac:dyDescent="0.2"/>
    <row r="56" spans="2:4" s="7" customFormat="1" x14ac:dyDescent="0.2"/>
    <row r="57" spans="2:4" s="7" customFormat="1" x14ac:dyDescent="0.2"/>
    <row r="58" spans="2:4" s="7" customFormat="1" x14ac:dyDescent="0.2"/>
    <row r="59" spans="2:4" s="7" customFormat="1" x14ac:dyDescent="0.2"/>
    <row r="60" spans="2:4" s="7" customFormat="1" x14ac:dyDescent="0.2"/>
    <row r="61" spans="2:4" s="7" customFormat="1" x14ac:dyDescent="0.2"/>
    <row r="62" spans="2:4" s="7" customFormat="1" x14ac:dyDescent="0.2"/>
    <row r="63" spans="2:4" s="7" customFormat="1" x14ac:dyDescent="0.2"/>
    <row r="64" spans="2: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</sheetData>
  <mergeCells count="3">
    <mergeCell ref="B1:C1"/>
    <mergeCell ref="B19:E19"/>
    <mergeCell ref="B39:E39"/>
  </mergeCells>
  <pageMargins left="0.7" right="0.7" top="0.78740157499999996" bottom="0.78740157499999996" header="0.3" footer="0.3"/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Haus</vt:lpstr>
      <vt:lpstr>PLZ</vt:lpstr>
    </vt:vector>
  </TitlesOfParts>
  <Company>T-Systems Multimedia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Brumme, Henri</dc:creator>
  <cp:lastModifiedBy>Brumme, Henri</cp:lastModifiedBy>
  <dcterms:created xsi:type="dcterms:W3CDTF">2025-02-04T15:51:57Z</dcterms:created>
  <dcterms:modified xsi:type="dcterms:W3CDTF">2025-02-18T07:55:08Z</dcterms:modified>
</cp:coreProperties>
</file>