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Holger\Desktop\"/>
    </mc:Choice>
  </mc:AlternateContent>
  <xr:revisionPtr revIDLastSave="0" documentId="8_{411F5D5F-AC32-4D26-8B82-043C86240A0C}" xr6:coauthVersionLast="36" xr6:coauthVersionMax="36" xr10:uidLastSave="{00000000-0000-0000-0000-000000000000}"/>
  <bookViews>
    <workbookView xWindow="0" yWindow="0" windowWidth="19200" windowHeight="6360" xr2:uid="{279B72CD-145E-4DFA-AB6D-CBDBC4D7033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M16" i="1"/>
  <c r="AI2" i="1"/>
</calcChain>
</file>

<file path=xl/sharedStrings.xml><?xml version="1.0" encoding="utf-8"?>
<sst xmlns="http://schemas.openxmlformats.org/spreadsheetml/2006/main" count="15" uniqueCount="15">
  <si>
    <t>Juni</t>
  </si>
  <si>
    <t>Juli</t>
  </si>
  <si>
    <t>August</t>
  </si>
  <si>
    <t>September</t>
  </si>
  <si>
    <t>Oktober</t>
  </si>
  <si>
    <t>November</t>
  </si>
  <si>
    <t>Dezember</t>
  </si>
  <si>
    <t>Datum</t>
  </si>
  <si>
    <t>=KGRÖSSTE($B$2:$AF$8; 1) &gt;&gt;&gt;&gt; Für den größten Wert</t>
  </si>
  <si>
    <t>Zeile:</t>
  </si>
  <si>
    <t>Spalte:</t>
  </si>
  <si>
    <t>=INDEX($B$1:$AF$1; VERGLEICH(KGRÖSSTE($B$2:$AF$8; 1); $B$2:$AF$8; 0)) &gt;&gt;&gt; Spalte</t>
  </si>
  <si>
    <t>=INDEX($A$2:$A$8; VERGLEICH(KGRÖSSTE($B$2:$AF$8; 1); $B$2:$AF$8; 0))   &gt;&gt;&gt; Zeile</t>
  </si>
  <si>
    <t xml:space="preserve">Ziel: </t>
  </si>
  <si>
    <t>In AJ2 soll der 22.08.2024 stehen =DATWERT(Spaltennummer&amp;"."&amp;Zeilennummer&amp;"."&amp;AG2)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</si>
</sst>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mm"/>
  </numFmts>
  <fonts count="9" x14ac:knownFonts="1">
    <font>
      <sz val="10"/>
      <color theme="1"/>
      <name val="Arial"/>
      <family val="2"/>
    </font>
    <font>
      <b/>
      <sz val="7.5"/>
      <color theme="1"/>
      <name val="Arial"/>
      <family val="2"/>
    </font>
    <font>
      <sz val="7.5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7"/>
      <color rgb="FFFFFFFF"/>
      <name val="Consolas"/>
      <family val="3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left"/>
    </xf>
    <xf numFmtId="164" fontId="2" fillId="0" borderId="0" xfId="0" applyNumberFormat="1" applyFont="1" applyBorder="1"/>
    <xf numFmtId="164" fontId="2" fillId="4" borderId="0" xfId="0" applyNumberFormat="1" applyFont="1" applyFill="1" applyBorder="1"/>
    <xf numFmtId="164" fontId="2" fillId="0" borderId="0" xfId="0" applyNumberFormat="1" applyFont="1"/>
    <xf numFmtId="164" fontId="2" fillId="0" borderId="1" xfId="0" applyNumberFormat="1" applyFont="1" applyBorder="1"/>
    <xf numFmtId="2" fontId="2" fillId="3" borderId="3" xfId="0" applyNumberFormat="1" applyFont="1" applyFill="1" applyBorder="1" applyAlignment="1">
      <alignment horizontal="left"/>
    </xf>
    <xf numFmtId="165" fontId="2" fillId="5" borderId="4" xfId="0" applyNumberFormat="1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left"/>
    </xf>
    <xf numFmtId="165" fontId="2" fillId="5" borderId="5" xfId="0" applyNumberFormat="1" applyFont="1" applyFill="1" applyBorder="1" applyAlignment="1">
      <alignment horizontal="left"/>
    </xf>
    <xf numFmtId="165" fontId="2" fillId="5" borderId="6" xfId="0" applyNumberFormat="1" applyFont="1" applyFill="1" applyBorder="1" applyAlignment="1">
      <alignment horizontal="left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2" xfId="0" applyNumberFormat="1" applyFont="1" applyBorder="1"/>
    <xf numFmtId="0" fontId="3" fillId="0" borderId="1" xfId="0" applyFont="1" applyBorder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0" fillId="6" borderId="10" xfId="0" applyFill="1" applyBorder="1"/>
    <xf numFmtId="0" fontId="5" fillId="0" borderId="0" xfId="0" applyFont="1"/>
    <xf numFmtId="0" fontId="0" fillId="0" borderId="0" xfId="0" applyBorder="1"/>
    <xf numFmtId="0" fontId="0" fillId="5" borderId="0" xfId="0" applyFill="1" applyBorder="1"/>
    <xf numFmtId="49" fontId="6" fillId="0" borderId="0" xfId="0" applyNumberFormat="1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0" xfId="0" applyNumberFormat="1" applyFont="1" applyBorder="1"/>
    <xf numFmtId="0" fontId="8" fillId="7" borderId="0" xfId="0" applyFont="1" applyFill="1" applyAlignment="1">
      <alignment textRotation="255"/>
    </xf>
    <xf numFmtId="0" fontId="3" fillId="0" borderId="0" xfId="0" applyFont="1" applyBorder="1" applyAlignment="1">
      <alignment horizontal="center"/>
    </xf>
    <xf numFmtId="2" fontId="0" fillId="0" borderId="0" xfId="0" applyNumberFormat="1" applyBorder="1"/>
    <xf numFmtId="164" fontId="4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70F20-4E69-4307-845D-B13D710FCA70}">
  <sheetPr codeName="Tabelle1"/>
  <dimension ref="A1:AK20"/>
  <sheetViews>
    <sheetView tabSelected="1" workbookViewId="0">
      <selection activeCell="F14" sqref="F14"/>
    </sheetView>
  </sheetViews>
  <sheetFormatPr baseColWidth="10" defaultRowHeight="12.5" x14ac:dyDescent="0.25"/>
  <cols>
    <col min="1" max="1" width="6.90625" customWidth="1"/>
    <col min="2" max="32" width="3.90625" bestFit="1" customWidth="1"/>
    <col min="33" max="33" width="2.36328125" customWidth="1"/>
    <col min="34" max="34" width="6.453125" customWidth="1"/>
    <col min="35" max="35" width="8.26953125" customWidth="1"/>
  </cols>
  <sheetData>
    <row r="1" spans="1:37" ht="14" x14ac:dyDescent="0.3">
      <c r="A1" s="1"/>
      <c r="B1" s="2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3">
        <v>29</v>
      </c>
      <c r="AE1" s="3">
        <v>30</v>
      </c>
      <c r="AF1" s="3">
        <v>31</v>
      </c>
      <c r="AH1" s="18"/>
      <c r="AI1" s="29"/>
      <c r="AJ1" s="19" t="s">
        <v>7</v>
      </c>
    </row>
    <row r="2" spans="1:37" ht="12.5" customHeight="1" x14ac:dyDescent="0.25">
      <c r="A2" s="9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>
        <v>1.708</v>
      </c>
      <c r="V2" s="5">
        <v>1.2310000000000001</v>
      </c>
      <c r="W2" s="5">
        <v>1.522</v>
      </c>
      <c r="X2" s="5">
        <v>2.2839999999999998</v>
      </c>
      <c r="Y2" s="5">
        <v>2.9529999999999998</v>
      </c>
      <c r="Z2" s="5">
        <v>3.9260000000000002</v>
      </c>
      <c r="AA2" s="5">
        <v>1.7849999999999999</v>
      </c>
      <c r="AB2" s="5">
        <v>3.0310000000000001</v>
      </c>
      <c r="AC2" s="5">
        <v>3.2509999999999999</v>
      </c>
      <c r="AD2" s="5">
        <v>2.6930000000000001</v>
      </c>
      <c r="AE2" s="5">
        <v>1.3819999999999999</v>
      </c>
      <c r="AF2" s="5"/>
      <c r="AG2" s="28">
        <v>2024</v>
      </c>
      <c r="AH2" s="28"/>
      <c r="AI2" s="30">
        <f>LARGE($B$2:$AF$8,1)</f>
        <v>4.6360000000000001</v>
      </c>
      <c r="AJ2" s="20"/>
    </row>
    <row r="3" spans="1:37" x14ac:dyDescent="0.25">
      <c r="A3" s="4" t="s">
        <v>1</v>
      </c>
      <c r="B3" s="5">
        <v>1.9379999999999999</v>
      </c>
      <c r="C3" s="5">
        <v>1.238</v>
      </c>
      <c r="D3" s="5">
        <v>1.0569999999999999</v>
      </c>
      <c r="E3" s="5">
        <v>1.8640000000000001</v>
      </c>
      <c r="F3" s="5">
        <v>3.2280000000000002</v>
      </c>
      <c r="G3" s="5">
        <v>1.21</v>
      </c>
      <c r="H3" s="5">
        <v>2.9140000000000001</v>
      </c>
      <c r="I3" s="5">
        <v>3.8559999999999999</v>
      </c>
      <c r="J3" s="5">
        <v>4.1040000000000001</v>
      </c>
      <c r="K3" s="5">
        <v>2.4510000000000001</v>
      </c>
      <c r="L3" s="5">
        <v>3.734</v>
      </c>
      <c r="M3" s="5">
        <v>1.7170000000000001</v>
      </c>
      <c r="N3" s="5">
        <v>3.3119999999999998</v>
      </c>
      <c r="O3" s="5">
        <v>3.0830000000000002</v>
      </c>
      <c r="P3" s="5">
        <v>3.6549999999999998</v>
      </c>
      <c r="Q3" s="5">
        <v>3.177</v>
      </c>
      <c r="R3" s="5">
        <v>3.7559999999999998</v>
      </c>
      <c r="S3" s="5">
        <v>3.633</v>
      </c>
      <c r="T3" s="5">
        <v>3.0790000000000002</v>
      </c>
      <c r="U3" s="5">
        <v>4.0110000000000001</v>
      </c>
      <c r="V3" s="5">
        <v>2.855</v>
      </c>
      <c r="W3" s="5">
        <v>3.1680000000000001</v>
      </c>
      <c r="X3" s="5">
        <v>2.7320000000000002</v>
      </c>
      <c r="Y3" s="5">
        <v>2.9129999999999998</v>
      </c>
      <c r="Z3" s="5">
        <v>3.5259999999999998</v>
      </c>
      <c r="AA3" s="5">
        <v>3.161</v>
      </c>
      <c r="AB3" s="5">
        <v>2.1440000000000001</v>
      </c>
      <c r="AC3" s="5">
        <v>4.1950000000000003</v>
      </c>
      <c r="AD3" s="5">
        <v>4.4000000000000004</v>
      </c>
      <c r="AE3" s="5">
        <v>4.0460000000000003</v>
      </c>
      <c r="AF3" s="5">
        <v>2.9020000000000001</v>
      </c>
      <c r="AG3" s="28"/>
      <c r="AH3" s="28"/>
      <c r="AI3" s="22"/>
      <c r="AJ3" s="23"/>
    </row>
    <row r="4" spans="1:37" x14ac:dyDescent="0.25">
      <c r="A4" s="4" t="s">
        <v>2</v>
      </c>
      <c r="B4" s="5">
        <v>1.4019999999999999</v>
      </c>
      <c r="C4" s="5">
        <v>2.9060000000000001</v>
      </c>
      <c r="D4" s="5">
        <v>2.59</v>
      </c>
      <c r="E4" s="5">
        <v>1.8520000000000001</v>
      </c>
      <c r="F4" s="5">
        <v>4.1440000000000001</v>
      </c>
      <c r="G4" s="5">
        <v>4.2960000000000003</v>
      </c>
      <c r="H4" s="5">
        <v>3.262</v>
      </c>
      <c r="I4" s="5">
        <v>3.0219999999999998</v>
      </c>
      <c r="J4" s="5">
        <v>3.956</v>
      </c>
      <c r="K4" s="5">
        <v>4.069</v>
      </c>
      <c r="L4" s="5">
        <v>4.4020000000000001</v>
      </c>
      <c r="M4" s="5">
        <v>3.7240000000000002</v>
      </c>
      <c r="N4" s="5">
        <v>3.2090000000000001</v>
      </c>
      <c r="O4" s="5">
        <v>3.5139999999999998</v>
      </c>
      <c r="P4" s="5">
        <v>4.3220000000000001</v>
      </c>
      <c r="Q4" s="5">
        <v>3.7280000000000002</v>
      </c>
      <c r="R4" s="5">
        <v>3.7730000000000001</v>
      </c>
      <c r="S4" s="5">
        <v>0.57099999999999995</v>
      </c>
      <c r="T4" s="5">
        <v>1.5740000000000001</v>
      </c>
      <c r="U4" s="5">
        <v>2.0019999999999998</v>
      </c>
      <c r="V4" s="5">
        <v>3.915</v>
      </c>
      <c r="W4" s="5">
        <v>4.6360000000000001</v>
      </c>
      <c r="X4" s="5">
        <v>4.4109999999999996</v>
      </c>
      <c r="Y4" s="5">
        <v>4.4249999999999998</v>
      </c>
      <c r="Z4" s="5">
        <v>3.2370000000000001</v>
      </c>
      <c r="AA4" s="5">
        <v>1.976</v>
      </c>
      <c r="AB4" s="5">
        <v>4.1210000000000004</v>
      </c>
      <c r="AC4" s="5">
        <v>4.5090000000000003</v>
      </c>
      <c r="AD4" s="5">
        <v>4.0490000000000004</v>
      </c>
      <c r="AE4" s="5">
        <v>3.613</v>
      </c>
      <c r="AF4" s="5">
        <v>4.2670000000000003</v>
      </c>
      <c r="AG4" s="28"/>
      <c r="AH4" s="28"/>
      <c r="AI4" s="22"/>
      <c r="AJ4" s="23"/>
    </row>
    <row r="5" spans="1:37" x14ac:dyDescent="0.25">
      <c r="A5" s="4" t="s">
        <v>3</v>
      </c>
      <c r="B5" s="5">
        <v>2.9649999999999999</v>
      </c>
      <c r="C5" s="5">
        <v>1.958</v>
      </c>
      <c r="D5" s="5">
        <v>2.0950000000000002</v>
      </c>
      <c r="E5" s="5">
        <v>3.0179999999999998</v>
      </c>
      <c r="F5" s="5">
        <v>2.577</v>
      </c>
      <c r="G5" s="5">
        <v>3.802</v>
      </c>
      <c r="H5" s="5">
        <v>4.5819999999999999</v>
      </c>
      <c r="I5" s="5">
        <v>1.002</v>
      </c>
      <c r="J5" s="5">
        <v>1.2629999999999999</v>
      </c>
      <c r="K5" s="5">
        <v>2.008</v>
      </c>
      <c r="L5" s="5">
        <v>0.46800000000000003</v>
      </c>
      <c r="M5" s="5">
        <v>2.57</v>
      </c>
      <c r="N5" s="5">
        <v>1.458</v>
      </c>
      <c r="O5" s="5">
        <v>1.982</v>
      </c>
      <c r="P5" s="5">
        <v>3.3170000000000002</v>
      </c>
      <c r="Q5" s="5">
        <v>0.4</v>
      </c>
      <c r="R5" s="5">
        <v>0.753</v>
      </c>
      <c r="S5" s="5">
        <v>3.2490000000000001</v>
      </c>
      <c r="T5" s="5">
        <v>4.343</v>
      </c>
      <c r="U5" s="5">
        <v>4.5579999999999998</v>
      </c>
      <c r="V5" s="5">
        <v>4.5949999999999998</v>
      </c>
      <c r="W5" s="5">
        <v>3.3159999999999998</v>
      </c>
      <c r="X5" s="5">
        <v>0.83</v>
      </c>
      <c r="Y5" s="5">
        <v>2.95</v>
      </c>
      <c r="Z5" s="5">
        <v>2.0920000000000001</v>
      </c>
      <c r="AA5" s="5">
        <v>0.27300000000000002</v>
      </c>
      <c r="AB5" s="5">
        <v>1.5920000000000001</v>
      </c>
      <c r="AC5" s="5">
        <v>1.486</v>
      </c>
      <c r="AD5" s="5">
        <v>2.653</v>
      </c>
      <c r="AE5" s="5">
        <v>2.1459999999999999</v>
      </c>
      <c r="AF5" s="5"/>
      <c r="AG5" s="28"/>
      <c r="AH5" s="28"/>
      <c r="AI5" s="22"/>
      <c r="AJ5" s="23"/>
    </row>
    <row r="6" spans="1:37" x14ac:dyDescent="0.25">
      <c r="A6" s="4" t="s">
        <v>4</v>
      </c>
      <c r="B6" s="5">
        <v>1.0760000000000001</v>
      </c>
      <c r="C6" s="5">
        <v>1.0609999999999999</v>
      </c>
      <c r="D6" s="5">
        <v>0.23100000000000001</v>
      </c>
      <c r="E6" s="5">
        <v>0.56999999999999995</v>
      </c>
      <c r="F6" s="5">
        <v>0.69599999999999995</v>
      </c>
      <c r="G6" s="5">
        <v>2.2589999999999999</v>
      </c>
      <c r="H6" s="5">
        <v>1.0840000000000001</v>
      </c>
      <c r="I6" s="5">
        <v>0.30599999999999999</v>
      </c>
      <c r="J6" s="5">
        <v>1.361</v>
      </c>
      <c r="K6" s="5">
        <v>1.2769999999999999</v>
      </c>
      <c r="L6" s="5">
        <v>1.3180000000000001</v>
      </c>
      <c r="M6" s="6">
        <v>1.861</v>
      </c>
      <c r="N6" s="5">
        <v>1.419</v>
      </c>
      <c r="O6" s="5">
        <v>0.86199999999999999</v>
      </c>
      <c r="P6" s="5">
        <v>0.71199999999999997</v>
      </c>
      <c r="Q6" s="5">
        <v>1.141</v>
      </c>
      <c r="R6" s="5">
        <v>1.8360000000000001</v>
      </c>
      <c r="S6" s="5">
        <v>0.30299999999999999</v>
      </c>
      <c r="T6" s="5">
        <v>0.92400000000000004</v>
      </c>
      <c r="U6" s="5">
        <v>1.135</v>
      </c>
      <c r="V6" s="5">
        <v>2.923</v>
      </c>
      <c r="W6" s="5">
        <v>0.27300000000000002</v>
      </c>
      <c r="X6" s="5">
        <v>1.276</v>
      </c>
      <c r="Y6" s="5">
        <v>1.1910000000000001</v>
      </c>
      <c r="Z6" s="5">
        <v>3.5870000000000002</v>
      </c>
      <c r="AA6" s="5">
        <v>2.952</v>
      </c>
      <c r="AB6" s="5">
        <v>2.6120000000000001</v>
      </c>
      <c r="AC6" s="5">
        <v>3.5369999999999999</v>
      </c>
      <c r="AD6" s="5">
        <v>3.4239999999999999</v>
      </c>
      <c r="AE6" s="5">
        <v>3.0990000000000002</v>
      </c>
      <c r="AF6" s="5">
        <v>0.40100000000000002</v>
      </c>
      <c r="AG6" s="28"/>
      <c r="AH6" s="28"/>
      <c r="AI6" s="22"/>
      <c r="AJ6" s="23"/>
    </row>
    <row r="7" spans="1:37" x14ac:dyDescent="0.25">
      <c r="A7" s="4" t="s">
        <v>5</v>
      </c>
      <c r="B7" s="7">
        <v>3.3180000000000001</v>
      </c>
      <c r="C7" s="7">
        <v>0.122</v>
      </c>
      <c r="D7" s="7">
        <v>0.16300000000000001</v>
      </c>
      <c r="E7" s="7">
        <v>2.9329999999999998</v>
      </c>
      <c r="F7" s="7">
        <v>2.4430000000000001</v>
      </c>
      <c r="G7" s="7">
        <v>1.982</v>
      </c>
      <c r="H7" s="7">
        <v>0.19</v>
      </c>
      <c r="I7" s="7">
        <v>0.222</v>
      </c>
      <c r="J7" s="7">
        <v>2.4769999999999999</v>
      </c>
      <c r="K7" s="7">
        <v>0.19900000000000001</v>
      </c>
      <c r="L7" s="7">
        <v>0.878</v>
      </c>
      <c r="M7" s="7">
        <v>0.17</v>
      </c>
      <c r="N7" s="7">
        <v>0.128</v>
      </c>
      <c r="O7" s="7">
        <v>0.46</v>
      </c>
      <c r="P7" s="7">
        <v>0.17699999999999999</v>
      </c>
      <c r="Q7" s="7">
        <v>2.0710000000000002</v>
      </c>
      <c r="R7" s="7">
        <v>0.46500000000000002</v>
      </c>
      <c r="S7" s="7">
        <v>0.48799999999999999</v>
      </c>
      <c r="T7" s="7">
        <v>0.29499999999999998</v>
      </c>
      <c r="U7" s="7">
        <v>1.651</v>
      </c>
      <c r="V7" s="7">
        <v>0.58399999999999996</v>
      </c>
      <c r="W7" s="7">
        <v>0.63</v>
      </c>
      <c r="X7" s="7">
        <v>1.0980000000000001</v>
      </c>
      <c r="Y7" s="7">
        <v>0.92900000000000005</v>
      </c>
      <c r="Z7" s="7">
        <v>0.94799999999999995</v>
      </c>
      <c r="AA7" s="7">
        <v>0.57199999999999995</v>
      </c>
      <c r="AB7" s="7">
        <v>1.226</v>
      </c>
      <c r="AC7" s="7">
        <v>0.41499999999999998</v>
      </c>
      <c r="AD7" s="7">
        <v>1.2490000000000001</v>
      </c>
      <c r="AE7" s="7">
        <v>1.1990000000000001</v>
      </c>
      <c r="AF7" s="8"/>
      <c r="AG7" s="28"/>
      <c r="AH7" s="28"/>
    </row>
    <row r="8" spans="1:37" x14ac:dyDescent="0.25">
      <c r="A8" s="4" t="s">
        <v>6</v>
      </c>
      <c r="B8" s="5">
        <v>1.153</v>
      </c>
      <c r="C8" s="5">
        <v>0.39800000000000002</v>
      </c>
      <c r="D8" s="5">
        <v>0.53600000000000003</v>
      </c>
      <c r="E8" s="5">
        <v>0.36599999999999999</v>
      </c>
      <c r="F8" s="5">
        <v>0.60799999999999998</v>
      </c>
      <c r="G8" s="5">
        <v>0.32500000000000001</v>
      </c>
      <c r="H8" s="5">
        <v>7.6999999999999999E-2</v>
      </c>
      <c r="I8" s="5">
        <v>0.38</v>
      </c>
      <c r="J8" s="5">
        <v>3.3000000000000002E-2</v>
      </c>
      <c r="K8" s="5">
        <v>7.8E-2</v>
      </c>
      <c r="L8" s="5">
        <v>0.09</v>
      </c>
      <c r="M8" s="5">
        <v>0.08</v>
      </c>
      <c r="N8" s="5">
        <v>0.34200000000000003</v>
      </c>
      <c r="O8" s="5">
        <v>0.308</v>
      </c>
      <c r="P8" s="5">
        <v>0.34899999999999998</v>
      </c>
      <c r="Q8" s="5">
        <v>0.59299999999999997</v>
      </c>
      <c r="R8" s="5">
        <v>0.60799999999999998</v>
      </c>
      <c r="S8" s="5">
        <v>0.56100000000000005</v>
      </c>
      <c r="T8" s="5">
        <v>0.34599999999999997</v>
      </c>
      <c r="U8" s="5">
        <v>0.30599999999999999</v>
      </c>
      <c r="V8" s="5">
        <v>0.46500000000000002</v>
      </c>
      <c r="W8" s="5">
        <v>0.186</v>
      </c>
      <c r="X8" s="5">
        <v>0.122</v>
      </c>
      <c r="Y8" s="5">
        <v>0.45600000000000002</v>
      </c>
      <c r="Z8" s="5">
        <v>0.77</v>
      </c>
      <c r="AA8" s="5">
        <v>0.67500000000000004</v>
      </c>
      <c r="AB8" s="5">
        <v>0.68300000000000005</v>
      </c>
      <c r="AC8" s="5">
        <v>0.67500000000000004</v>
      </c>
      <c r="AD8" s="5">
        <v>0.67900000000000005</v>
      </c>
      <c r="AE8" s="5">
        <v>0.85699999999999998</v>
      </c>
      <c r="AF8" s="5">
        <v>0.72899999999999998</v>
      </c>
      <c r="AG8" s="28"/>
      <c r="AH8" s="28"/>
    </row>
    <row r="9" spans="1:37" x14ac:dyDescent="0.25">
      <c r="A9" s="10"/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7" x14ac:dyDescent="0.25">
      <c r="A10" s="11"/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7" ht="17.5" x14ac:dyDescent="0.35">
      <c r="A11" s="12"/>
      <c r="B11" s="16"/>
      <c r="C11" s="5"/>
      <c r="D11" s="5"/>
      <c r="E11" s="5"/>
      <c r="F11" s="5"/>
      <c r="G11" s="5"/>
      <c r="H11" s="5"/>
      <c r="I11" s="5"/>
      <c r="J11" s="5"/>
      <c r="K11" s="5"/>
      <c r="L11" s="24" t="s">
        <v>8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5"/>
    </row>
    <row r="12" spans="1:37" ht="17.5" x14ac:dyDescent="0.35">
      <c r="A12" s="10"/>
      <c r="B12" s="16"/>
      <c r="C12" s="5"/>
      <c r="D12" s="5"/>
      <c r="E12" s="5"/>
      <c r="F12" s="5"/>
      <c r="G12" s="5"/>
      <c r="H12" s="5"/>
      <c r="I12" s="5"/>
      <c r="J12" s="5"/>
      <c r="K12" s="5"/>
      <c r="L12" s="24" t="s">
        <v>12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</row>
    <row r="13" spans="1:37" ht="17.5" x14ac:dyDescent="0.35">
      <c r="A13" s="12"/>
      <c r="B13" s="16"/>
      <c r="C13" s="5"/>
      <c r="D13" s="5"/>
      <c r="E13" s="5"/>
      <c r="F13" s="5"/>
      <c r="G13" s="5"/>
      <c r="H13" s="5"/>
      <c r="I13" s="5"/>
      <c r="J13" s="5"/>
      <c r="K13" s="5"/>
      <c r="L13" s="24" t="s">
        <v>11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ht="17.5" x14ac:dyDescent="0.35">
      <c r="A14" s="12"/>
      <c r="B14" s="16"/>
      <c r="C14" s="5"/>
      <c r="D14" s="5"/>
      <c r="E14" s="5"/>
      <c r="F14" s="5"/>
      <c r="G14" s="5"/>
      <c r="H14" s="5"/>
      <c r="I14" s="5"/>
      <c r="J14" s="5"/>
      <c r="K14" s="5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5"/>
      <c r="AH14" s="25"/>
      <c r="AI14" s="25"/>
      <c r="AJ14" s="25"/>
    </row>
    <row r="15" spans="1:37" ht="17.5" x14ac:dyDescent="0.35">
      <c r="A15" s="10"/>
      <c r="B15" s="16"/>
      <c r="C15" s="5"/>
      <c r="D15" s="5"/>
      <c r="E15" s="5"/>
      <c r="F15" s="5"/>
      <c r="G15" s="5"/>
      <c r="H15" s="5"/>
      <c r="I15" s="5"/>
      <c r="J15" s="5"/>
      <c r="K15" s="5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5"/>
      <c r="AH15" s="25"/>
      <c r="AI15" s="25"/>
      <c r="AJ15" s="25"/>
    </row>
    <row r="16" spans="1:37" ht="17.5" x14ac:dyDescent="0.35">
      <c r="A16" s="12"/>
      <c r="B16" s="16"/>
      <c r="C16" s="5"/>
      <c r="D16" s="5"/>
      <c r="E16" s="5"/>
      <c r="F16" s="5"/>
      <c r="G16" s="5"/>
      <c r="H16" s="5"/>
      <c r="I16" s="5"/>
      <c r="J16" s="27" t="s">
        <v>9</v>
      </c>
      <c r="K16" s="27"/>
      <c r="L16" s="27"/>
      <c r="M16" s="27" t="e">
        <f>INDEX($A$2:$A$8, MATCH(LARGE($B$2:$AF$8, 1), $B$2:$AF$8, 0))</f>
        <v>#N/A</v>
      </c>
      <c r="N16" s="27"/>
      <c r="O16" s="26"/>
      <c r="P16" s="26"/>
      <c r="Q16" s="26"/>
      <c r="R16" s="26"/>
      <c r="S16" s="26"/>
      <c r="T16" s="26" t="s">
        <v>13</v>
      </c>
      <c r="U16" s="26"/>
      <c r="V16" s="31" t="s">
        <v>14</v>
      </c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5"/>
      <c r="AH16" s="25"/>
      <c r="AI16" s="25"/>
      <c r="AJ16" s="25"/>
    </row>
    <row r="17" spans="1:36" ht="17.5" x14ac:dyDescent="0.35">
      <c r="A17" s="12"/>
      <c r="B17" s="16"/>
      <c r="C17" s="5"/>
      <c r="D17" s="5"/>
      <c r="E17" s="5"/>
      <c r="F17" s="21"/>
      <c r="G17" s="5"/>
      <c r="H17" s="5"/>
      <c r="I17" s="5"/>
      <c r="J17" s="27" t="s">
        <v>10</v>
      </c>
      <c r="K17" s="27"/>
      <c r="L17" s="27"/>
      <c r="M17" s="27" t="e">
        <f>INDEX($B$1:$AF$1, MATCH(LARGE($B$2:$AF$8, 1), $B$2:$AF$8, 0))</f>
        <v>#N/A</v>
      </c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5"/>
      <c r="AH17" s="25"/>
      <c r="AI17" s="25"/>
      <c r="AJ17" s="25"/>
    </row>
    <row r="18" spans="1:36" x14ac:dyDescent="0.25">
      <c r="A18" s="13"/>
      <c r="B18" s="1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6" x14ac:dyDescent="0.25">
      <c r="A19" s="12"/>
      <c r="B19" s="1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6" x14ac:dyDescent="0.25">
      <c r="A20" s="13"/>
      <c r="B20" s="1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</sheetData>
  <mergeCells count="9">
    <mergeCell ref="M16:N16"/>
    <mergeCell ref="M17:N17"/>
    <mergeCell ref="J16:L16"/>
    <mergeCell ref="J17:L17"/>
    <mergeCell ref="L13:AK13"/>
    <mergeCell ref="AG2:AH8"/>
    <mergeCell ref="AH1:AI1"/>
    <mergeCell ref="L11:AI11"/>
    <mergeCell ref="L12:AJ12"/>
  </mergeCells>
  <conditionalFormatting sqref="B9:AF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:AF10 B14:AF15 B11:L13 B18:AF20 B17:E17 O16:AF17 B16:J16 M16:M17 G17:J1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AF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</dc:creator>
  <cp:lastModifiedBy>Holger</cp:lastModifiedBy>
  <dcterms:created xsi:type="dcterms:W3CDTF">2025-02-17T19:50:51Z</dcterms:created>
  <dcterms:modified xsi:type="dcterms:W3CDTF">2025-02-18T09:28:44Z</dcterms:modified>
</cp:coreProperties>
</file>