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HITACHI\Sicherung\OVG\Finanz_und_Lohnbuchhaltung_DATEV\Arbeitszeitkonten 2025\"/>
    </mc:Choice>
  </mc:AlternateContent>
  <xr:revisionPtr revIDLastSave="0" documentId="13_ncr:1_{E976618C-ECE5-4D7C-8EB2-5407630FEF85}" xr6:coauthVersionLast="47" xr6:coauthVersionMax="47" xr10:uidLastSave="{00000000-0000-0000-0000-000000000000}"/>
  <bookViews>
    <workbookView xWindow="-108" yWindow="-108" windowWidth="23256" windowHeight="12456" xr2:uid="{E6DDCE8D-1A94-4761-8FBC-2A2B0270403B}"/>
  </bookViews>
  <sheets>
    <sheet name="Janua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G34" i="1" s="1"/>
  <c r="H34" i="1" s="1"/>
  <c r="H33" i="1"/>
  <c r="G33" i="1"/>
  <c r="E33" i="1"/>
  <c r="E32" i="1"/>
  <c r="G32" i="1" s="1"/>
  <c r="H32" i="1" s="1"/>
  <c r="G31" i="1"/>
  <c r="H31" i="1" s="1"/>
  <c r="E31" i="1"/>
  <c r="E30" i="1"/>
  <c r="G30" i="1" s="1"/>
  <c r="G27" i="1"/>
  <c r="H27" i="1" s="1"/>
  <c r="E27" i="1"/>
  <c r="E26" i="1"/>
  <c r="G26" i="1" s="1"/>
  <c r="H26" i="1" s="1"/>
  <c r="E25" i="1"/>
  <c r="G25" i="1" s="1"/>
  <c r="H25" i="1" s="1"/>
  <c r="H24" i="1"/>
  <c r="G24" i="1"/>
  <c r="E24" i="1"/>
  <c r="E23" i="1"/>
  <c r="G23" i="1" s="1"/>
  <c r="H20" i="1"/>
  <c r="G20" i="1"/>
  <c r="E20" i="1"/>
  <c r="E19" i="1"/>
  <c r="G19" i="1" s="1"/>
  <c r="H19" i="1" s="1"/>
  <c r="E18" i="1"/>
  <c r="G18" i="1" s="1"/>
  <c r="H18" i="1" s="1"/>
  <c r="H17" i="1"/>
  <c r="G17" i="1"/>
  <c r="E17" i="1"/>
  <c r="E16" i="1"/>
  <c r="G16" i="1" s="1"/>
  <c r="H13" i="1"/>
  <c r="G13" i="1"/>
  <c r="E13" i="1"/>
  <c r="E12" i="1"/>
  <c r="G12" i="1" s="1"/>
  <c r="H12" i="1" s="1"/>
  <c r="E11" i="1"/>
  <c r="G11" i="1" s="1"/>
  <c r="H11" i="1" s="1"/>
  <c r="E10" i="1"/>
  <c r="G10" i="1" s="1"/>
  <c r="H10" i="1" s="1"/>
  <c r="E9" i="1"/>
  <c r="G9" i="1" s="1"/>
  <c r="E6" i="1"/>
  <c r="G6" i="1" s="1"/>
  <c r="H6" i="1" s="1"/>
  <c r="E5" i="1"/>
  <c r="G5" i="1" s="1"/>
  <c r="H5" i="1" s="1"/>
  <c r="E4" i="1"/>
  <c r="G4" i="1" s="1"/>
  <c r="G7" i="1" l="1"/>
  <c r="H9" i="1"/>
  <c r="H14" i="1" s="1"/>
  <c r="G14" i="1"/>
  <c r="H23" i="1"/>
  <c r="H28" i="1" s="1"/>
  <c r="G28" i="1"/>
  <c r="H30" i="1"/>
  <c r="H35" i="1" s="1"/>
  <c r="G35" i="1"/>
  <c r="H16" i="1"/>
  <c r="H21" i="1" s="1"/>
  <c r="G21" i="1"/>
  <c r="H4" i="1"/>
  <c r="H7" i="1" s="1"/>
</calcChain>
</file>

<file path=xl/sharedStrings.xml><?xml version="1.0" encoding="utf-8"?>
<sst xmlns="http://schemas.openxmlformats.org/spreadsheetml/2006/main" count="9" uniqueCount="9">
  <si>
    <t>Mitarbeiter</t>
  </si>
  <si>
    <t>Beginn</t>
  </si>
  <si>
    <t>Ende</t>
  </si>
  <si>
    <t>Pause</t>
  </si>
  <si>
    <t>Stunden</t>
  </si>
  <si>
    <t>Soll</t>
  </si>
  <si>
    <t xml:space="preserve"> +/-</t>
  </si>
  <si>
    <t>I-Minuten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</si>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</sst>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:mm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B6593-EC21-4829-88D1-42F2A8AF05A1}">
  <sheetPr>
    <pageSetUpPr fitToPage="1"/>
  </sheetPr>
  <dimension ref="A1:H37"/>
  <sheetViews>
    <sheetView tabSelected="1" zoomScaleNormal="100" workbookViewId="0">
      <pane ySplit="3" topLeftCell="A4" activePane="bottomLeft" state="frozen"/>
      <selection pane="bottomLeft" activeCell="D5" sqref="D5"/>
    </sheetView>
  </sheetViews>
  <sheetFormatPr baseColWidth="10" defaultColWidth="11.44140625" defaultRowHeight="14.4" x14ac:dyDescent="0.3"/>
  <cols>
    <col min="1" max="1" width="25.5546875" style="3" bestFit="1" customWidth="1"/>
    <col min="2" max="4" width="11.44140625" style="2"/>
    <col min="5" max="5" width="8.44140625" style="2" bestFit="1" customWidth="1"/>
    <col min="6" max="6" width="8.44140625" style="2" customWidth="1"/>
    <col min="7" max="7" width="11.33203125" style="2" customWidth="1"/>
    <col min="8" max="8" width="11.44140625" style="2"/>
    <col min="9" max="16384" width="11.44140625" style="3"/>
  </cols>
  <sheetData>
    <row r="1" spans="1:8" x14ac:dyDescent="0.3">
      <c r="A1" s="1" t="s">
        <v>0</v>
      </c>
    </row>
    <row r="2" spans="1:8" x14ac:dyDescent="0.3">
      <c r="A2" s="1"/>
    </row>
    <row r="3" spans="1:8" x14ac:dyDescent="0.3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 x14ac:dyDescent="0.3">
      <c r="A4" s="6">
        <v>45658</v>
      </c>
      <c r="B4" s="7">
        <v>0.27083333333333331</v>
      </c>
      <c r="C4" s="7">
        <v>0.66666666666666663</v>
      </c>
      <c r="D4" s="7">
        <v>4.1666666666666664E-2</v>
      </c>
      <c r="E4" s="7">
        <f>+C4-B4-D4</f>
        <v>0.35416666666666663</v>
      </c>
      <c r="F4" s="7">
        <v>0.36458333333333331</v>
      </c>
      <c r="G4" s="7">
        <f>+E4-F4</f>
        <v>-1.0416666666666685E-2</v>
      </c>
      <c r="H4" s="8">
        <f>+G4*100/1*24</f>
        <v>-25.000000000000043</v>
      </c>
    </row>
    <row r="5" spans="1:8" x14ac:dyDescent="0.3">
      <c r="A5" s="6">
        <v>45659</v>
      </c>
      <c r="B5" s="7">
        <v>0.27083333333333331</v>
      </c>
      <c r="C5" s="7">
        <v>0.70833333333333337</v>
      </c>
      <c r="D5" s="7">
        <v>4.1666666666666664E-2</v>
      </c>
      <c r="E5" s="7">
        <f t="shared" ref="E5:E6" si="0">+C5-B5-D5</f>
        <v>0.39583333333333337</v>
      </c>
      <c r="F5" s="7">
        <v>0.36458333333333331</v>
      </c>
      <c r="G5" s="7">
        <f t="shared" ref="G5:G6" si="1">+E5-F5</f>
        <v>3.1250000000000056E-2</v>
      </c>
      <c r="H5" s="8">
        <f t="shared" ref="H5:H6" si="2">+G5*100/1*24</f>
        <v>75.000000000000128</v>
      </c>
    </row>
    <row r="6" spans="1:8" x14ac:dyDescent="0.3">
      <c r="A6" s="6">
        <v>45660</v>
      </c>
      <c r="B6" s="7">
        <v>0.27083333333333331</v>
      </c>
      <c r="C6" s="7">
        <v>0.67708333333333337</v>
      </c>
      <c r="D6" s="7">
        <v>4.1666666666666664E-2</v>
      </c>
      <c r="E6" s="7">
        <f t="shared" si="0"/>
        <v>0.36458333333333337</v>
      </c>
      <c r="F6" s="7">
        <v>0.36458333333333331</v>
      </c>
      <c r="G6" s="7">
        <f t="shared" si="1"/>
        <v>0</v>
      </c>
      <c r="H6" s="8">
        <f t="shared" si="2"/>
        <v>0</v>
      </c>
    </row>
    <row r="7" spans="1:8" x14ac:dyDescent="0.3">
      <c r="A7" s="6"/>
      <c r="B7" s="7"/>
      <c r="C7" s="7"/>
      <c r="D7" s="7"/>
      <c r="E7" s="7"/>
      <c r="F7" s="7"/>
      <c r="G7" s="9">
        <f>SUM(G4:G6)</f>
        <v>2.083333333333337E-2</v>
      </c>
      <c r="H7" s="9">
        <f>SUM(H4:H6)</f>
        <v>50.000000000000085</v>
      </c>
    </row>
    <row r="8" spans="1:8" x14ac:dyDescent="0.3">
      <c r="A8" s="10"/>
      <c r="B8" s="11"/>
      <c r="C8" s="11"/>
      <c r="D8" s="11"/>
      <c r="E8" s="11"/>
      <c r="F8" s="11"/>
      <c r="G8" s="11"/>
    </row>
    <row r="9" spans="1:8" x14ac:dyDescent="0.3">
      <c r="A9" s="6">
        <v>45663</v>
      </c>
      <c r="B9" s="7">
        <v>0.27083333333333331</v>
      </c>
      <c r="C9" s="7">
        <v>0.67708333333333337</v>
      </c>
      <c r="D9" s="7">
        <v>4.1666666666666664E-2</v>
      </c>
      <c r="E9" s="7">
        <f>+C9-B9-D9</f>
        <v>0.36458333333333337</v>
      </c>
      <c r="F9" s="7">
        <v>0.36458333333333331</v>
      </c>
      <c r="G9" s="7">
        <f>+E9-F9</f>
        <v>0</v>
      </c>
      <c r="H9" s="8">
        <f>+G9*100/1*24</f>
        <v>0</v>
      </c>
    </row>
    <row r="10" spans="1:8" x14ac:dyDescent="0.3">
      <c r="A10" s="6">
        <v>45664</v>
      </c>
      <c r="B10" s="7">
        <v>0.27083333333333331</v>
      </c>
      <c r="C10" s="7">
        <v>0.67708333333333337</v>
      </c>
      <c r="D10" s="7">
        <v>4.1666666666666664E-2</v>
      </c>
      <c r="E10" s="7">
        <f t="shared" ref="E10:E13" si="3">+C10-B10-D10</f>
        <v>0.36458333333333337</v>
      </c>
      <c r="F10" s="7">
        <v>0.36458333333333331</v>
      </c>
      <c r="G10" s="7">
        <f t="shared" ref="G10:G13" si="4">+E10-F10</f>
        <v>0</v>
      </c>
      <c r="H10" s="8">
        <f t="shared" ref="H10:H14" si="5">+G10*100/1*24</f>
        <v>0</v>
      </c>
    </row>
    <row r="11" spans="1:8" x14ac:dyDescent="0.3">
      <c r="A11" s="6">
        <v>45665</v>
      </c>
      <c r="B11" s="7">
        <v>0.27083333333333331</v>
      </c>
      <c r="C11" s="7">
        <v>0.67708333333333337</v>
      </c>
      <c r="D11" s="7">
        <v>4.1666666666666664E-2</v>
      </c>
      <c r="E11" s="7">
        <f t="shared" si="3"/>
        <v>0.36458333333333337</v>
      </c>
      <c r="F11" s="7">
        <v>0.36458333333333331</v>
      </c>
      <c r="G11" s="7">
        <f t="shared" si="4"/>
        <v>0</v>
      </c>
      <c r="H11" s="8">
        <f t="shared" si="5"/>
        <v>0</v>
      </c>
    </row>
    <row r="12" spans="1:8" x14ac:dyDescent="0.3">
      <c r="A12" s="6">
        <v>45666</v>
      </c>
      <c r="B12" s="7">
        <v>0.27083333333333331</v>
      </c>
      <c r="C12" s="7">
        <v>0.67708333333333337</v>
      </c>
      <c r="D12" s="7">
        <v>4.1666666666666664E-2</v>
      </c>
      <c r="E12" s="7">
        <f t="shared" si="3"/>
        <v>0.36458333333333337</v>
      </c>
      <c r="F12" s="7">
        <v>0.36458333333333331</v>
      </c>
      <c r="G12" s="7">
        <f t="shared" si="4"/>
        <v>0</v>
      </c>
      <c r="H12" s="8">
        <f t="shared" si="5"/>
        <v>0</v>
      </c>
    </row>
    <row r="13" spans="1:8" x14ac:dyDescent="0.3">
      <c r="A13" s="6">
        <v>45667</v>
      </c>
      <c r="B13" s="7">
        <v>0.27083333333333331</v>
      </c>
      <c r="C13" s="7">
        <v>0.5</v>
      </c>
      <c r="D13" s="7">
        <v>2.0833333333333332E-2</v>
      </c>
      <c r="E13" s="7">
        <f t="shared" si="3"/>
        <v>0.20833333333333334</v>
      </c>
      <c r="F13" s="7">
        <v>0.20833333333333334</v>
      </c>
      <c r="G13" s="7">
        <f t="shared" si="4"/>
        <v>0</v>
      </c>
      <c r="H13" s="8">
        <f t="shared" si="5"/>
        <v>0</v>
      </c>
    </row>
    <row r="14" spans="1:8" x14ac:dyDescent="0.3">
      <c r="A14" s="6"/>
      <c r="B14" s="7"/>
      <c r="C14" s="7"/>
      <c r="D14" s="7"/>
      <c r="E14" s="7"/>
      <c r="F14" s="7"/>
      <c r="G14" s="9">
        <f>SUM(G9:G13)</f>
        <v>0</v>
      </c>
      <c r="H14" s="9">
        <f>SUM(H9:H13)</f>
        <v>0</v>
      </c>
    </row>
    <row r="15" spans="1:8" x14ac:dyDescent="0.3">
      <c r="A15" s="10"/>
      <c r="B15" s="11"/>
      <c r="C15" s="11"/>
      <c r="D15" s="11"/>
      <c r="E15" s="11"/>
      <c r="F15" s="11"/>
      <c r="G15" s="11"/>
    </row>
    <row r="16" spans="1:8" x14ac:dyDescent="0.3">
      <c r="A16" s="6">
        <v>45670</v>
      </c>
      <c r="B16" s="7">
        <v>0.27083333333333331</v>
      </c>
      <c r="C16" s="7">
        <v>0.67708333333333337</v>
      </c>
      <c r="D16" s="7">
        <v>4.1666666666666664E-2</v>
      </c>
      <c r="E16" s="7">
        <f>+C16-B16-D16</f>
        <v>0.36458333333333337</v>
      </c>
      <c r="F16" s="7">
        <v>0.36458333333333331</v>
      </c>
      <c r="G16" s="7">
        <f t="shared" ref="G16:G41" si="6">+E16-F16</f>
        <v>0</v>
      </c>
      <c r="H16" s="8">
        <f>+G16*100/1*24</f>
        <v>0</v>
      </c>
    </row>
    <row r="17" spans="1:8" x14ac:dyDescent="0.3">
      <c r="A17" s="6">
        <v>45671</v>
      </c>
      <c r="B17" s="7">
        <v>0.27083333333333331</v>
      </c>
      <c r="C17" s="7">
        <v>0.67708333333333337</v>
      </c>
      <c r="D17" s="7">
        <v>4.1666666666666664E-2</v>
      </c>
      <c r="E17" s="7">
        <f t="shared" ref="E17:E20" si="7">+C17-B17-D17</f>
        <v>0.36458333333333337</v>
      </c>
      <c r="F17" s="7">
        <v>0.36458333333333331</v>
      </c>
      <c r="G17" s="7">
        <f t="shared" si="6"/>
        <v>0</v>
      </c>
      <c r="H17" s="8">
        <f t="shared" ref="H17:H21" si="8">+G17*100/1*24</f>
        <v>0</v>
      </c>
    </row>
    <row r="18" spans="1:8" x14ac:dyDescent="0.3">
      <c r="A18" s="6">
        <v>45672</v>
      </c>
      <c r="B18" s="7">
        <v>0.27083333333333331</v>
      </c>
      <c r="C18" s="7">
        <v>0.67708333333333337</v>
      </c>
      <c r="D18" s="7">
        <v>4.1666666666666664E-2</v>
      </c>
      <c r="E18" s="7">
        <f t="shared" si="7"/>
        <v>0.36458333333333337</v>
      </c>
      <c r="F18" s="7">
        <v>0.36458333333333331</v>
      </c>
      <c r="G18" s="7">
        <f t="shared" si="6"/>
        <v>0</v>
      </c>
      <c r="H18" s="8">
        <f t="shared" si="8"/>
        <v>0</v>
      </c>
    </row>
    <row r="19" spans="1:8" x14ac:dyDescent="0.3">
      <c r="A19" s="6">
        <v>45673</v>
      </c>
      <c r="B19" s="7">
        <v>0.27083333333333331</v>
      </c>
      <c r="C19" s="7">
        <v>0.67708333333333337</v>
      </c>
      <c r="D19" s="7">
        <v>4.1666666666666664E-2</v>
      </c>
      <c r="E19" s="7">
        <f t="shared" si="7"/>
        <v>0.36458333333333337</v>
      </c>
      <c r="F19" s="7">
        <v>0.36458333333333331</v>
      </c>
      <c r="G19" s="7">
        <f t="shared" si="6"/>
        <v>0</v>
      </c>
      <c r="H19" s="8">
        <f t="shared" si="8"/>
        <v>0</v>
      </c>
    </row>
    <row r="20" spans="1:8" x14ac:dyDescent="0.3">
      <c r="A20" s="6">
        <v>45674</v>
      </c>
      <c r="B20" s="7">
        <v>0.27083333333333331</v>
      </c>
      <c r="C20" s="7">
        <v>0.5</v>
      </c>
      <c r="D20" s="7">
        <v>2.0833333333333332E-2</v>
      </c>
      <c r="E20" s="7">
        <f t="shared" si="7"/>
        <v>0.20833333333333334</v>
      </c>
      <c r="F20" s="7">
        <v>0.20833333333333334</v>
      </c>
      <c r="G20" s="7">
        <f t="shared" si="6"/>
        <v>0</v>
      </c>
      <c r="H20" s="8">
        <f t="shared" si="8"/>
        <v>0</v>
      </c>
    </row>
    <row r="21" spans="1:8" x14ac:dyDescent="0.3">
      <c r="A21" s="6"/>
      <c r="B21" s="7"/>
      <c r="C21" s="7"/>
      <c r="D21" s="7"/>
      <c r="E21" s="7"/>
      <c r="F21" s="7"/>
      <c r="G21" s="9">
        <f>SUM(G16:G20)</f>
        <v>0</v>
      </c>
      <c r="H21" s="9">
        <f>SUM(H16:H20)</f>
        <v>0</v>
      </c>
    </row>
    <row r="22" spans="1:8" x14ac:dyDescent="0.3">
      <c r="A22" s="10"/>
      <c r="B22" s="11"/>
      <c r="C22" s="11"/>
      <c r="D22" s="11"/>
      <c r="E22" s="11"/>
      <c r="F22" s="11"/>
      <c r="G22" s="11"/>
    </row>
    <row r="23" spans="1:8" x14ac:dyDescent="0.3">
      <c r="A23" s="6">
        <v>45677</v>
      </c>
      <c r="B23" s="7">
        <v>0.27083333333333331</v>
      </c>
      <c r="C23" s="7">
        <v>0.67708333333333337</v>
      </c>
      <c r="D23" s="7">
        <v>4.1666666666666664E-2</v>
      </c>
      <c r="E23" s="7">
        <f>+C23-B23-D23</f>
        <v>0.36458333333333337</v>
      </c>
      <c r="F23" s="7">
        <v>0.36458333333333331</v>
      </c>
      <c r="G23" s="7">
        <f t="shared" si="6"/>
        <v>0</v>
      </c>
      <c r="H23" s="8">
        <f>+G23*100/1*24</f>
        <v>0</v>
      </c>
    </row>
    <row r="24" spans="1:8" x14ac:dyDescent="0.3">
      <c r="A24" s="6">
        <v>45678</v>
      </c>
      <c r="B24" s="7">
        <v>0.27083333333333331</v>
      </c>
      <c r="C24" s="7">
        <v>0.67708333333333337</v>
      </c>
      <c r="D24" s="7">
        <v>4.1666666666666664E-2</v>
      </c>
      <c r="E24" s="7">
        <f t="shared" ref="E24:E27" si="9">+C24-B24-D24</f>
        <v>0.36458333333333337</v>
      </c>
      <c r="F24" s="7">
        <v>0.36458333333333331</v>
      </c>
      <c r="G24" s="7">
        <f t="shared" si="6"/>
        <v>0</v>
      </c>
      <c r="H24" s="8">
        <f t="shared" ref="H24:H28" si="10">+G24*100/1*24</f>
        <v>0</v>
      </c>
    </row>
    <row r="25" spans="1:8" x14ac:dyDescent="0.3">
      <c r="A25" s="6">
        <v>45679</v>
      </c>
      <c r="B25" s="7">
        <v>0.27083333333333331</v>
      </c>
      <c r="C25" s="7">
        <v>0.67708333333333337</v>
      </c>
      <c r="D25" s="7">
        <v>4.1666666666666664E-2</v>
      </c>
      <c r="E25" s="7">
        <f t="shared" si="9"/>
        <v>0.36458333333333337</v>
      </c>
      <c r="F25" s="7">
        <v>0.36458333333333331</v>
      </c>
      <c r="G25" s="7">
        <f t="shared" si="6"/>
        <v>0</v>
      </c>
      <c r="H25" s="8">
        <f t="shared" si="10"/>
        <v>0</v>
      </c>
    </row>
    <row r="26" spans="1:8" x14ac:dyDescent="0.3">
      <c r="A26" s="6">
        <v>45680</v>
      </c>
      <c r="B26" s="7">
        <v>0.27083333333333331</v>
      </c>
      <c r="C26" s="7">
        <v>0.67708333333333337</v>
      </c>
      <c r="D26" s="7">
        <v>4.1666666666666664E-2</v>
      </c>
      <c r="E26" s="7">
        <f t="shared" si="9"/>
        <v>0.36458333333333337</v>
      </c>
      <c r="F26" s="7">
        <v>0.36458333333333331</v>
      </c>
      <c r="G26" s="7">
        <f t="shared" si="6"/>
        <v>0</v>
      </c>
      <c r="H26" s="8">
        <f t="shared" si="10"/>
        <v>0</v>
      </c>
    </row>
    <row r="27" spans="1:8" x14ac:dyDescent="0.3">
      <c r="A27" s="6">
        <v>45681</v>
      </c>
      <c r="B27" s="7">
        <v>0.27083333333333331</v>
      </c>
      <c r="C27" s="7">
        <v>0.5</v>
      </c>
      <c r="D27" s="7">
        <v>2.0833333333333332E-2</v>
      </c>
      <c r="E27" s="7">
        <f t="shared" si="9"/>
        <v>0.20833333333333334</v>
      </c>
      <c r="F27" s="7">
        <v>0.20833333333333334</v>
      </c>
      <c r="G27" s="7">
        <f t="shared" si="6"/>
        <v>0</v>
      </c>
      <c r="H27" s="8">
        <f t="shared" si="10"/>
        <v>0</v>
      </c>
    </row>
    <row r="28" spans="1:8" x14ac:dyDescent="0.3">
      <c r="A28" s="6"/>
      <c r="B28" s="7"/>
      <c r="C28" s="7"/>
      <c r="D28" s="7"/>
      <c r="E28" s="7"/>
      <c r="F28" s="7"/>
      <c r="G28" s="9">
        <f>SUM(G23:G27)</f>
        <v>0</v>
      </c>
      <c r="H28" s="9">
        <f>SUM(H23:H27)</f>
        <v>0</v>
      </c>
    </row>
    <row r="29" spans="1:8" x14ac:dyDescent="0.3">
      <c r="A29" s="10"/>
      <c r="B29" s="11"/>
      <c r="C29" s="11"/>
      <c r="D29" s="11"/>
      <c r="E29" s="11"/>
      <c r="F29" s="11"/>
      <c r="G29" s="11"/>
    </row>
    <row r="30" spans="1:8" x14ac:dyDescent="0.3">
      <c r="A30" s="6">
        <v>45684</v>
      </c>
      <c r="B30" s="7">
        <v>0.27083333333333331</v>
      </c>
      <c r="C30" s="7">
        <v>0.67708333333333337</v>
      </c>
      <c r="D30" s="7">
        <v>4.1666666666666664E-2</v>
      </c>
      <c r="E30" s="7">
        <f>+C30-B30-D30</f>
        <v>0.36458333333333337</v>
      </c>
      <c r="F30" s="7">
        <v>0.36458333333333331</v>
      </c>
      <c r="G30" s="7">
        <f t="shared" si="6"/>
        <v>0</v>
      </c>
      <c r="H30" s="8">
        <f>+G30*100/1*24</f>
        <v>0</v>
      </c>
    </row>
    <row r="31" spans="1:8" x14ac:dyDescent="0.3">
      <c r="A31" s="6">
        <v>45685</v>
      </c>
      <c r="B31" s="7">
        <v>0.27083333333333331</v>
      </c>
      <c r="C31" s="7">
        <v>0.67708333333333337</v>
      </c>
      <c r="D31" s="7">
        <v>4.1666666666666664E-2</v>
      </c>
      <c r="E31" s="7">
        <f t="shared" ref="E31:E34" si="11">+C31-B31-D31</f>
        <v>0.36458333333333337</v>
      </c>
      <c r="F31" s="7">
        <v>0.36458333333333331</v>
      </c>
      <c r="G31" s="7">
        <f t="shared" si="6"/>
        <v>0</v>
      </c>
      <c r="H31" s="8">
        <f t="shared" ref="H31:H35" si="12">+G31*100/1*24</f>
        <v>0</v>
      </c>
    </row>
    <row r="32" spans="1:8" x14ac:dyDescent="0.3">
      <c r="A32" s="6">
        <v>45686</v>
      </c>
      <c r="B32" s="7">
        <v>0.27083333333333331</v>
      </c>
      <c r="C32" s="7">
        <v>0.67708333333333337</v>
      </c>
      <c r="D32" s="7">
        <v>4.1666666666666664E-2</v>
      </c>
      <c r="E32" s="7">
        <f t="shared" si="11"/>
        <v>0.36458333333333337</v>
      </c>
      <c r="F32" s="7">
        <v>0.36458333333333331</v>
      </c>
      <c r="G32" s="7">
        <f t="shared" si="6"/>
        <v>0</v>
      </c>
      <c r="H32" s="8">
        <f t="shared" si="12"/>
        <v>0</v>
      </c>
    </row>
    <row r="33" spans="1:8" x14ac:dyDescent="0.3">
      <c r="A33" s="6">
        <v>45687</v>
      </c>
      <c r="B33" s="7">
        <v>0.27083333333333331</v>
      </c>
      <c r="C33" s="7">
        <v>0.67708333333333337</v>
      </c>
      <c r="D33" s="7">
        <v>4.1666666666666664E-2</v>
      </c>
      <c r="E33" s="7">
        <f t="shared" si="11"/>
        <v>0.36458333333333337</v>
      </c>
      <c r="F33" s="7">
        <v>0.36458333333333331</v>
      </c>
      <c r="G33" s="7">
        <f t="shared" si="6"/>
        <v>0</v>
      </c>
      <c r="H33" s="8">
        <f t="shared" si="12"/>
        <v>0</v>
      </c>
    </row>
    <row r="34" spans="1:8" x14ac:dyDescent="0.3">
      <c r="A34" s="6">
        <v>45688</v>
      </c>
      <c r="B34" s="7">
        <v>0.27083333333333331</v>
      </c>
      <c r="C34" s="7">
        <v>0.5</v>
      </c>
      <c r="D34" s="7">
        <v>2.0833333333333332E-2</v>
      </c>
      <c r="E34" s="7">
        <f t="shared" si="11"/>
        <v>0.20833333333333334</v>
      </c>
      <c r="F34" s="7">
        <v>0.20833333333333334</v>
      </c>
      <c r="G34" s="7">
        <f t="shared" si="6"/>
        <v>0</v>
      </c>
      <c r="H34" s="8">
        <f t="shared" si="12"/>
        <v>0</v>
      </c>
    </row>
    <row r="35" spans="1:8" x14ac:dyDescent="0.3">
      <c r="A35" s="12"/>
      <c r="B35" s="13"/>
      <c r="C35" s="13"/>
      <c r="D35" s="13"/>
      <c r="E35" s="13"/>
      <c r="F35" s="13"/>
      <c r="G35" s="9">
        <f>SUM(G30:G34)</f>
        <v>0</v>
      </c>
      <c r="H35" s="9">
        <f>SUM(H30:H34)</f>
        <v>0</v>
      </c>
    </row>
    <row r="37" spans="1:8" x14ac:dyDescent="0.3">
      <c r="F37" s="13" t="s">
        <v>8</v>
      </c>
      <c r="G37" s="13"/>
      <c r="H37" s="13"/>
    </row>
  </sheetData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Januar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Muth-Graumann</dc:creator>
  <cp:lastModifiedBy>Muth-Graumann</cp:lastModifiedBy>
  <dcterms:created xsi:type="dcterms:W3CDTF">2025-02-20T08:52:40Z</dcterms:created>
  <dcterms:modified xsi:type="dcterms:W3CDTF">2025-02-20T08:59:04Z</dcterms:modified>
</cp:coreProperties>
</file>