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xr:revisionPtr revIDLastSave="0" documentId="14_{7C364409-54ED-4DDE-BEAE-B0C353F68384}" xr6:coauthVersionLast="47" xr6:coauthVersionMax="47" xr10:uidLastSave="{00000000-0000-0000-0000-000000000000}"/>
  <bookViews>
    <workbookView xWindow="-120" yWindow="-120" windowWidth="24240" windowHeight="13140" xr2:uid="{00095B69-5787-4510-BE97-E3EA5DFCAC22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2" i="1"/>
</calcChain>
</file>

<file path=xl/sharedStrings.xml><?xml version="1.0" encoding="utf-8"?>
<sst xmlns="http://schemas.openxmlformats.org/spreadsheetml/2006/main" count="24" uniqueCount="23">
  <si>
    <t>Lettershop</t>
  </si>
  <si>
    <t>Aufträge</t>
  </si>
  <si>
    <t>Gesamtmenge</t>
  </si>
  <si>
    <t>Restmenge</t>
  </si>
  <si>
    <t>Format</t>
  </si>
  <si>
    <t>Typ</t>
  </si>
  <si>
    <t>Falzen</t>
  </si>
  <si>
    <t>Sort.</t>
  </si>
  <si>
    <t>Spezial</t>
  </si>
  <si>
    <t>Anlieferung</t>
  </si>
  <si>
    <t>Postaufgabe</t>
  </si>
  <si>
    <t>Prowema GmbH</t>
  </si>
  <si>
    <t>Jelmoli PKZ</t>
  </si>
  <si>
    <t>C4</t>
  </si>
  <si>
    <t>B2/Quick</t>
  </si>
  <si>
    <t>ja</t>
  </si>
  <si>
    <t>X</t>
  </si>
  <si>
    <t>Baumer AG</t>
  </si>
  <si>
    <t>313813 SRK GS</t>
  </si>
  <si>
    <t>C5</t>
  </si>
  <si>
    <t>B2</t>
  </si>
  <si>
    <t>mm</t>
  </si>
  <si>
    <t>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</si>
</sst>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;@"/>
  </numFmts>
  <fonts count="3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theme="2" tint="-0.749961851863155"/>
      </right>
      <top style="hair">
        <color theme="2" tint="-0.749961851863155"/>
      </top>
      <bottom style="hair">
        <color theme="2" tint="-0.749961851863155"/>
      </bottom>
      <diagonal/>
    </border>
    <border>
      <left style="hair">
        <color theme="2" tint="-0.749961851863155"/>
      </left>
      <right style="hair">
        <color theme="2" tint="-0.749961851863155"/>
      </right>
      <top style="hair">
        <color theme="2" tint="-0.749961851863155"/>
      </top>
      <bottom style="hair">
        <color theme="2" tint="-0.749961851863155"/>
      </bottom>
      <diagonal/>
    </border>
    <border>
      <left style="hair">
        <color theme="2" tint="-0.749961851863155"/>
      </left>
      <right/>
      <top style="hair">
        <color theme="2" tint="-0.749961851863155"/>
      </top>
      <bottom style="hair">
        <color theme="2" tint="-0.749961851863155"/>
      </bottom>
      <diagonal/>
    </border>
    <border>
      <left style="hair">
        <color theme="2" tint="-0.749961851863155"/>
      </left>
      <right style="thin">
        <color auto="1"/>
      </right>
      <top style="hair">
        <color theme="2" tint="-0.749961851863155"/>
      </top>
      <bottom style="hair">
        <color theme="2" tint="-0.749961851863155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/>
    <xf numFmtId="0" fontId="1" fillId="0" borderId="2" xfId="0" applyFont="1" applyFill="1" applyBorder="1"/>
    <xf numFmtId="3" fontId="1" fillId="0" borderId="3" xfId="0" applyNumberFormat="1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shrinkToFit="1"/>
    </xf>
    <xf numFmtId="0" fontId="1" fillId="0" borderId="3" xfId="0" applyFont="1" applyFill="1" applyBorder="1" applyAlignment="1">
      <alignment horizontal="center"/>
    </xf>
    <xf numFmtId="165" fontId="2" fillId="0" borderId="5" xfId="0" applyNumberFormat="1" applyFont="1" applyFill="1" applyBorder="1"/>
    <xf numFmtId="0" fontId="2" fillId="0" borderId="0" xfId="0" applyFont="1" applyFill="1"/>
  </cellXfs>
  <cellStyles count="1">
    <cellStyle name="Standard" xfId="0" builtinId="0"/>
  </cellStyles>
  <dxfs count="39"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RenMel\Planung_SPEEDMAIL.xlsm" TargetMode="External"/><Relationship Id="rId1" Type="http://schemas.openxmlformats.org/officeDocument/2006/relationships/externalLinkPath" Target="file:///G:\RenMel\Planung_SPEEDMAI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ung"/>
      <sheetName val="Tagesleistung"/>
      <sheetName val="Statistik"/>
      <sheetName val="Folienbestand"/>
      <sheetName val="Kundenliste"/>
      <sheetName val="Maschinen_Planung"/>
    </sheetNames>
    <sheetDataSet>
      <sheetData sheetId="0" refreshError="1"/>
      <sheetData sheetId="1">
        <row r="2">
          <cell r="A2" t="str">
            <v>Lettershop</v>
          </cell>
          <cell r="E2" t="str">
            <v>1.</v>
          </cell>
          <cell r="G2" t="str">
            <v>2.</v>
          </cell>
          <cell r="O2" t="str">
            <v>Spalten Inhalt nicht Löschen!</v>
          </cell>
        </row>
        <row r="4">
          <cell r="A4" t="str">
            <v>Kunde</v>
          </cell>
          <cell r="B4" t="str">
            <v>Auftrag</v>
          </cell>
          <cell r="C4" t="str">
            <v>Gesamtmenge</v>
          </cell>
          <cell r="D4" t="str">
            <v>Restmenge</v>
          </cell>
          <cell r="E4" t="str">
            <v>CMC_1</v>
          </cell>
          <cell r="F4" t="str">
            <v>CMC_2</v>
          </cell>
          <cell r="G4" t="str">
            <v>Maschine 1</v>
          </cell>
          <cell r="H4" t="str">
            <v>Maschine 2</v>
          </cell>
          <cell r="I4" t="str">
            <v>CMC_3</v>
          </cell>
          <cell r="J4" t="str">
            <v>Maschine 5</v>
          </cell>
          <cell r="K4" t="str">
            <v>Maschine 6</v>
          </cell>
          <cell r="L4" t="str">
            <v>Folieren</v>
          </cell>
          <cell r="M4" t="str">
            <v>Maschine 12</v>
          </cell>
          <cell r="O4" t="str">
            <v>Total</v>
          </cell>
        </row>
        <row r="5">
          <cell r="A5" t="str">
            <v>Prowema GmbH</v>
          </cell>
          <cell r="B5" t="str">
            <v>Jelmoli PKZ</v>
          </cell>
          <cell r="C5">
            <v>19145</v>
          </cell>
          <cell r="D5">
            <v>7725</v>
          </cell>
          <cell r="O5">
            <v>0</v>
          </cell>
        </row>
        <row r="6">
          <cell r="A6" t="str">
            <v>Interprise</v>
          </cell>
          <cell r="B6" t="str">
            <v>TSNW</v>
          </cell>
          <cell r="C6">
            <v>1188</v>
          </cell>
          <cell r="D6">
            <v>0</v>
          </cell>
          <cell r="O6">
            <v>0</v>
          </cell>
        </row>
        <row r="7">
          <cell r="A7" t="str">
            <v xml:space="preserve">AllVital Informationsbüro   </v>
          </cell>
          <cell r="B7" t="str">
            <v>Frühjahrsversand</v>
          </cell>
          <cell r="C7">
            <v>5500</v>
          </cell>
          <cell r="D7">
            <v>37</v>
          </cell>
          <cell r="O7">
            <v>0</v>
          </cell>
        </row>
        <row r="8">
          <cell r="A8" t="str">
            <v>Kalt Medien AG</v>
          </cell>
          <cell r="B8" t="str">
            <v>Lignatec</v>
          </cell>
          <cell r="C8">
            <v>3327</v>
          </cell>
          <cell r="D8">
            <v>3327</v>
          </cell>
          <cell r="O8">
            <v>0</v>
          </cell>
        </row>
        <row r="9">
          <cell r="A9" t="str">
            <v>Prowema GmbH</v>
          </cell>
          <cell r="B9" t="str">
            <v>Jelmoli Haar-Shop</v>
          </cell>
          <cell r="C9">
            <v>7201</v>
          </cell>
          <cell r="D9">
            <v>7201</v>
          </cell>
          <cell r="O9">
            <v>0</v>
          </cell>
        </row>
        <row r="10">
          <cell r="A10" t="str">
            <v>Packwerk</v>
          </cell>
          <cell r="B10" t="str">
            <v>Kaenzig</v>
          </cell>
          <cell r="C10">
            <v>3600</v>
          </cell>
          <cell r="D10">
            <v>0</v>
          </cell>
          <cell r="O10">
            <v>0</v>
          </cell>
        </row>
        <row r="11">
          <cell r="A11" t="str">
            <v>Baumer AG</v>
          </cell>
          <cell r="B11" t="str">
            <v xml:space="preserve">313665 KFS </v>
          </cell>
          <cell r="C11">
            <v>100000</v>
          </cell>
          <cell r="D11">
            <v>100000</v>
          </cell>
          <cell r="O11">
            <v>0</v>
          </cell>
        </row>
        <row r="12">
          <cell r="A12" t="str">
            <v>Baumer AG</v>
          </cell>
          <cell r="B12" t="str">
            <v>313813 SRK GS</v>
          </cell>
          <cell r="C12">
            <v>270324</v>
          </cell>
          <cell r="D12">
            <v>48370</v>
          </cell>
          <cell r="O12">
            <v>0</v>
          </cell>
        </row>
        <row r="13">
          <cell r="A13" t="str">
            <v>Druckerei Ebikon AG</v>
          </cell>
          <cell r="B13" t="str">
            <v>Mercedes</v>
          </cell>
          <cell r="C13">
            <v>25000</v>
          </cell>
          <cell r="D13">
            <v>25000</v>
          </cell>
          <cell r="O13">
            <v>0</v>
          </cell>
        </row>
        <row r="14">
          <cell r="A14" t="str">
            <v>Prowema GmbH</v>
          </cell>
          <cell r="B14" t="str">
            <v>SBV März</v>
          </cell>
          <cell r="C14">
            <v>235000</v>
          </cell>
          <cell r="D14">
            <v>72748</v>
          </cell>
          <cell r="O14">
            <v>0</v>
          </cell>
        </row>
        <row r="15">
          <cell r="A15" t="str">
            <v>Baumer AG</v>
          </cell>
          <cell r="B15" t="str">
            <v>313759 SFA</v>
          </cell>
          <cell r="C15">
            <v>30000</v>
          </cell>
          <cell r="D15">
            <v>30000</v>
          </cell>
          <cell r="O15">
            <v>0</v>
          </cell>
        </row>
        <row r="16">
          <cell r="A16" t="str">
            <v>Druckerei Ebikon AG</v>
          </cell>
          <cell r="B16" t="str">
            <v>Hammer Auto</v>
          </cell>
          <cell r="C16">
            <v>8500</v>
          </cell>
          <cell r="D16">
            <v>8500</v>
          </cell>
          <cell r="O16">
            <v>0</v>
          </cell>
        </row>
        <row r="17">
          <cell r="A17" t="str">
            <v>Baumer AG</v>
          </cell>
          <cell r="B17" t="str">
            <v>TdH</v>
          </cell>
          <cell r="C17">
            <v>75000</v>
          </cell>
          <cell r="D17">
            <v>75000</v>
          </cell>
          <cell r="O17">
            <v>0</v>
          </cell>
        </row>
        <row r="18">
          <cell r="A18" t="str">
            <v>Stutz Medien</v>
          </cell>
          <cell r="B18" t="str">
            <v>Ausee</v>
          </cell>
          <cell r="C18">
            <v>7000</v>
          </cell>
          <cell r="D18">
            <v>7000</v>
          </cell>
          <cell r="O18">
            <v>0</v>
          </cell>
        </row>
        <row r="19">
          <cell r="A19" t="str">
            <v>Media Concept AG</v>
          </cell>
          <cell r="B19" t="str">
            <v>Bacher</v>
          </cell>
          <cell r="C19">
            <v>10000</v>
          </cell>
          <cell r="D19">
            <v>10000</v>
          </cell>
          <cell r="O19">
            <v>0</v>
          </cell>
        </row>
        <row r="20">
          <cell r="A20" t="str">
            <v>Baumer AG</v>
          </cell>
          <cell r="B20" t="str">
            <v>313673 MS</v>
          </cell>
          <cell r="C20">
            <v>93300</v>
          </cell>
          <cell r="D20">
            <v>93300</v>
          </cell>
          <cell r="O20">
            <v>0</v>
          </cell>
        </row>
        <row r="21">
          <cell r="A21" t="str">
            <v>Villiger Druck AG</v>
          </cell>
          <cell r="B21" t="str">
            <v>Baur au Lac</v>
          </cell>
          <cell r="C21">
            <v>5000</v>
          </cell>
          <cell r="D21">
            <v>5000</v>
          </cell>
          <cell r="O21">
            <v>0</v>
          </cell>
        </row>
        <row r="22">
          <cell r="A22" t="str">
            <v>Interprise</v>
          </cell>
          <cell r="B22" t="str">
            <v>FRAGA</v>
          </cell>
          <cell r="C22">
            <v>7820</v>
          </cell>
          <cell r="D22">
            <v>7820</v>
          </cell>
          <cell r="O22">
            <v>0</v>
          </cell>
        </row>
        <row r="23">
          <cell r="A23" t="str">
            <v>Interprise</v>
          </cell>
          <cell r="B23" t="str">
            <v>REBO</v>
          </cell>
          <cell r="C23">
            <v>25000</v>
          </cell>
          <cell r="D23">
            <v>25000</v>
          </cell>
          <cell r="O23">
            <v>0</v>
          </cell>
        </row>
        <row r="24">
          <cell r="A24" t="str">
            <v>Interprise</v>
          </cell>
          <cell r="B24" t="str">
            <v>KIJU</v>
          </cell>
          <cell r="C24">
            <v>11123</v>
          </cell>
          <cell r="D24">
            <v>11123</v>
          </cell>
          <cell r="O24">
            <v>0</v>
          </cell>
        </row>
        <row r="25">
          <cell r="A25" t="str">
            <v>Interprise</v>
          </cell>
          <cell r="B25" t="str">
            <v>GALS</v>
          </cell>
          <cell r="C25">
            <v>40000</v>
          </cell>
          <cell r="D25">
            <v>40000</v>
          </cell>
          <cell r="O25">
            <v>0</v>
          </cell>
        </row>
        <row r="26">
          <cell r="A26" t="str">
            <v>Interprise</v>
          </cell>
          <cell r="B26" t="str">
            <v>TSNW</v>
          </cell>
          <cell r="C26">
            <v>15000</v>
          </cell>
          <cell r="D26">
            <v>15000</v>
          </cell>
          <cell r="O26">
            <v>0</v>
          </cell>
        </row>
        <row r="27">
          <cell r="A27" t="str">
            <v>Interprise</v>
          </cell>
          <cell r="B27" t="str">
            <v>HTS</v>
          </cell>
          <cell r="C27">
            <v>20000</v>
          </cell>
          <cell r="D27">
            <v>20000</v>
          </cell>
          <cell r="O27">
            <v>0</v>
          </cell>
        </row>
        <row r="28">
          <cell r="A28" t="str">
            <v>Interprise</v>
          </cell>
          <cell r="B28" t="str">
            <v>PAL</v>
          </cell>
          <cell r="C28">
            <v>20000</v>
          </cell>
          <cell r="D28">
            <v>20000</v>
          </cell>
          <cell r="O28">
            <v>0</v>
          </cell>
        </row>
        <row r="29">
          <cell r="A29" t="str">
            <v>Baumer AG</v>
          </cell>
          <cell r="B29" t="str">
            <v>313048 Vogelwarte</v>
          </cell>
          <cell r="C29">
            <v>200000</v>
          </cell>
          <cell r="D29">
            <v>200000</v>
          </cell>
          <cell r="O29">
            <v>0</v>
          </cell>
        </row>
        <row r="30">
          <cell r="A30" t="str">
            <v>Baumer AG</v>
          </cell>
          <cell r="B30" t="str">
            <v>313813 SRK GS</v>
          </cell>
          <cell r="C30">
            <v>148059</v>
          </cell>
          <cell r="D30">
            <v>28283</v>
          </cell>
          <cell r="O30">
            <v>0</v>
          </cell>
        </row>
        <row r="31">
          <cell r="A31" t="str">
            <v>Druckcenter am Rigi AG</v>
          </cell>
          <cell r="B31" t="str">
            <v>LUKB</v>
          </cell>
          <cell r="C31">
            <v>34500</v>
          </cell>
          <cell r="D31">
            <v>34500</v>
          </cell>
          <cell r="O31">
            <v>0</v>
          </cell>
        </row>
        <row r="32">
          <cell r="A32" t="str">
            <v>Baumer AG</v>
          </cell>
          <cell r="B32" t="str">
            <v>313463 MSF</v>
          </cell>
          <cell r="C32">
            <v>165000</v>
          </cell>
          <cell r="D32">
            <v>165000</v>
          </cell>
          <cell r="O32">
            <v>0</v>
          </cell>
        </row>
        <row r="33">
          <cell r="A33" t="str">
            <v>Baumer AG</v>
          </cell>
          <cell r="B33" t="str">
            <v>313878_Sefar_A5_Karte</v>
          </cell>
          <cell r="C33">
            <v>200000</v>
          </cell>
          <cell r="D33">
            <v>200000</v>
          </cell>
          <cell r="O33">
            <v>0</v>
          </cell>
        </row>
        <row r="34">
          <cell r="A34" t="str">
            <v>Druckcenter am Rigi AG</v>
          </cell>
          <cell r="B34" t="str">
            <v>Geberit</v>
          </cell>
          <cell r="C34">
            <v>52500</v>
          </cell>
          <cell r="D34">
            <v>52500</v>
          </cell>
          <cell r="O34">
            <v>0</v>
          </cell>
        </row>
        <row r="35">
          <cell r="A35" t="str">
            <v>Media Concept AG</v>
          </cell>
          <cell r="B35" t="str">
            <v>Bucher KDZ 1</v>
          </cell>
          <cell r="C35">
            <v>6000</v>
          </cell>
          <cell r="D35">
            <v>6000</v>
          </cell>
          <cell r="O35">
            <v>0</v>
          </cell>
        </row>
        <row r="36">
          <cell r="A36" t="str">
            <v>Prowema GmbH</v>
          </cell>
          <cell r="B36" t="str">
            <v>Sonos</v>
          </cell>
          <cell r="C36">
            <v>7000</v>
          </cell>
          <cell r="D36">
            <v>7000</v>
          </cell>
          <cell r="O36">
            <v>0</v>
          </cell>
        </row>
        <row r="37">
          <cell r="A37" t="str">
            <v>Druckcenter am Rigi AG</v>
          </cell>
          <cell r="B37" t="str">
            <v>Acceleron</v>
          </cell>
          <cell r="C37">
            <v>56000</v>
          </cell>
          <cell r="D37">
            <v>56000</v>
          </cell>
          <cell r="O37">
            <v>0</v>
          </cell>
        </row>
        <row r="38">
          <cell r="A38" t="str">
            <v>Baumer AG</v>
          </cell>
          <cell r="B38" t="str">
            <v>313660 KFS</v>
          </cell>
          <cell r="C38">
            <v>80000</v>
          </cell>
          <cell r="D38">
            <v>80000</v>
          </cell>
          <cell r="O38">
            <v>0</v>
          </cell>
        </row>
        <row r="39">
          <cell r="A39" t="str">
            <v>Baumer AG</v>
          </cell>
          <cell r="B39" t="str">
            <v>313661 KLS</v>
          </cell>
          <cell r="C39">
            <v>50000</v>
          </cell>
          <cell r="D39">
            <v>50000</v>
          </cell>
          <cell r="O39">
            <v>0</v>
          </cell>
        </row>
        <row r="40">
          <cell r="A40" t="str">
            <v>Baumer AG</v>
          </cell>
          <cell r="B40" t="str">
            <v>313680 Alzheimer Auguste</v>
          </cell>
          <cell r="C40">
            <v>85000</v>
          </cell>
          <cell r="D40">
            <v>85000</v>
          </cell>
          <cell r="O40">
            <v>0</v>
          </cell>
        </row>
        <row r="41">
          <cell r="A41" t="str">
            <v>Baumer AG</v>
          </cell>
          <cell r="B41" t="str">
            <v>313070 Vogelwarte</v>
          </cell>
          <cell r="C41">
            <v>180000</v>
          </cell>
          <cell r="D41">
            <v>180000</v>
          </cell>
          <cell r="O41">
            <v>0</v>
          </cell>
        </row>
        <row r="42">
          <cell r="A42" t="str">
            <v>Baumer AG</v>
          </cell>
          <cell r="B42" t="str">
            <v>SRK KV April</v>
          </cell>
          <cell r="C42">
            <v>430000</v>
          </cell>
          <cell r="D42">
            <v>430000</v>
          </cell>
          <cell r="O42">
            <v>0</v>
          </cell>
        </row>
        <row r="43">
          <cell r="A43" t="str">
            <v>Prowema GmbH</v>
          </cell>
          <cell r="B43" t="str">
            <v>SBV Mai</v>
          </cell>
          <cell r="C43">
            <v>237157</v>
          </cell>
          <cell r="D43">
            <v>237157</v>
          </cell>
          <cell r="O43">
            <v>0</v>
          </cell>
        </row>
        <row r="44">
          <cell r="A44" t="str">
            <v>Baumer AG</v>
          </cell>
          <cell r="B44" t="str">
            <v>313674 MS Forte</v>
          </cell>
          <cell r="C44">
            <v>81000</v>
          </cell>
          <cell r="D44">
            <v>81000</v>
          </cell>
          <cell r="O44">
            <v>0</v>
          </cell>
        </row>
        <row r="45">
          <cell r="A45" t="str">
            <v>Baumer AG</v>
          </cell>
          <cell r="B45" t="str">
            <v>313216 SAC</v>
          </cell>
          <cell r="C45">
            <v>170000</v>
          </cell>
          <cell r="D45">
            <v>170000</v>
          </cell>
          <cell r="O45">
            <v>0</v>
          </cell>
        </row>
        <row r="46">
          <cell r="A46" t="str">
            <v>Baumer AG</v>
          </cell>
          <cell r="B46" t="str">
            <v>313557 Heks 09_25</v>
          </cell>
          <cell r="C46">
            <v>110000</v>
          </cell>
          <cell r="D46">
            <v>110000</v>
          </cell>
          <cell r="O46">
            <v>0</v>
          </cell>
        </row>
        <row r="47">
          <cell r="A47" t="str">
            <v>Baumer AG</v>
          </cell>
          <cell r="B47" t="str">
            <v>313576 Heks 11_25</v>
          </cell>
          <cell r="C47">
            <v>180000</v>
          </cell>
          <cell r="D47">
            <v>180000</v>
          </cell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0">
          <cell r="O50">
            <v>0</v>
          </cell>
        </row>
        <row r="51">
          <cell r="O51">
            <v>0</v>
          </cell>
        </row>
        <row r="52">
          <cell r="O52">
            <v>0</v>
          </cell>
        </row>
        <row r="53">
          <cell r="O53">
            <v>0</v>
          </cell>
        </row>
        <row r="54">
          <cell r="A54" t="str">
            <v>Stutz Medien</v>
          </cell>
          <cell r="B54" t="str">
            <v>BlSchk</v>
          </cell>
          <cell r="C54">
            <v>1000</v>
          </cell>
          <cell r="D54">
            <v>1000</v>
          </cell>
          <cell r="O54">
            <v>0</v>
          </cell>
        </row>
        <row r="55">
          <cell r="A55" t="str">
            <v>Engelberger Druck AG</v>
          </cell>
          <cell r="B55" t="str">
            <v>Cocktail</v>
          </cell>
          <cell r="C55">
            <v>6061</v>
          </cell>
          <cell r="D55">
            <v>6061</v>
          </cell>
          <cell r="O55">
            <v>0</v>
          </cell>
        </row>
        <row r="56">
          <cell r="A56" t="str">
            <v>Thomann</v>
          </cell>
          <cell r="B56" t="str">
            <v>Selfmailer</v>
          </cell>
          <cell r="C56">
            <v>556</v>
          </cell>
          <cell r="D56">
            <v>556</v>
          </cell>
          <cell r="O56">
            <v>0</v>
          </cell>
        </row>
        <row r="57">
          <cell r="A57" t="str">
            <v>von Ah Druck AG</v>
          </cell>
          <cell r="B57" t="str">
            <v>ARTISET - Gazette Nr.1</v>
          </cell>
          <cell r="C57">
            <v>7000</v>
          </cell>
          <cell r="D57">
            <v>7000</v>
          </cell>
          <cell r="O57">
            <v>0</v>
          </cell>
        </row>
        <row r="58">
          <cell r="A58" t="str">
            <v>Druckerei Ebikon AG</v>
          </cell>
          <cell r="B58" t="str">
            <v>Kirchgemeinde</v>
          </cell>
          <cell r="C58">
            <v>3374</v>
          </cell>
          <cell r="D58">
            <v>3374</v>
          </cell>
          <cell r="O58">
            <v>0</v>
          </cell>
        </row>
        <row r="59">
          <cell r="A59" t="str">
            <v>Druckerei Odermatt AG</v>
          </cell>
          <cell r="B59" t="str">
            <v>Fastenopfer</v>
          </cell>
          <cell r="C59">
            <v>2000</v>
          </cell>
          <cell r="D59">
            <v>2000</v>
          </cell>
          <cell r="O59">
            <v>0</v>
          </cell>
        </row>
        <row r="60">
          <cell r="A60" t="str">
            <v>Media Concept AG</v>
          </cell>
          <cell r="B60" t="str">
            <v>Meier Bestseller April 25</v>
          </cell>
          <cell r="C60">
            <v>40000</v>
          </cell>
          <cell r="D60">
            <v>40000</v>
          </cell>
          <cell r="O60">
            <v>0</v>
          </cell>
        </row>
        <row r="61">
          <cell r="A61" t="str">
            <v>Media Concept AG</v>
          </cell>
          <cell r="B61" t="str">
            <v>Guggenbühl News 1b</v>
          </cell>
          <cell r="C61">
            <v>5000</v>
          </cell>
          <cell r="D61">
            <v>5000</v>
          </cell>
          <cell r="O61">
            <v>0</v>
          </cell>
        </row>
        <row r="62">
          <cell r="A62" t="str">
            <v>Media Concept AG</v>
          </cell>
          <cell r="B62" t="str">
            <v>Weber KDZ 2a</v>
          </cell>
          <cell r="C62">
            <v>3500</v>
          </cell>
          <cell r="D62">
            <v>3500</v>
          </cell>
          <cell r="O62">
            <v>0</v>
          </cell>
        </row>
        <row r="63">
          <cell r="A63" t="str">
            <v>Media Concept AG</v>
          </cell>
          <cell r="B63" t="str">
            <v>Bacher KDZ 1a</v>
          </cell>
          <cell r="C63">
            <v>15000</v>
          </cell>
          <cell r="D63">
            <v>15000</v>
          </cell>
          <cell r="O63">
            <v>0</v>
          </cell>
        </row>
        <row r="64">
          <cell r="A64" t="str">
            <v>Media Concept AG</v>
          </cell>
          <cell r="B64" t="str">
            <v>Hauenstein KDZ 1</v>
          </cell>
          <cell r="C64">
            <v>60000</v>
          </cell>
          <cell r="D64">
            <v>60000</v>
          </cell>
          <cell r="O64">
            <v>0</v>
          </cell>
        </row>
        <row r="65">
          <cell r="A65" t="str">
            <v>Media Concept AG</v>
          </cell>
          <cell r="B65" t="str">
            <v>Säriswil KDZ 2</v>
          </cell>
          <cell r="C65">
            <v>8000</v>
          </cell>
          <cell r="D65">
            <v>8000</v>
          </cell>
          <cell r="O65">
            <v>0</v>
          </cell>
        </row>
        <row r="66">
          <cell r="A66" t="str">
            <v>Media Concept AG</v>
          </cell>
          <cell r="B66" t="str">
            <v>Dietrich KDZ 2</v>
          </cell>
          <cell r="C66">
            <v>30000</v>
          </cell>
          <cell r="D66">
            <v>30000</v>
          </cell>
          <cell r="O66">
            <v>0</v>
          </cell>
        </row>
        <row r="67">
          <cell r="A67" t="str">
            <v>Media Concept AG</v>
          </cell>
          <cell r="B67" t="str">
            <v>Meier Bestseller Mai 25</v>
          </cell>
          <cell r="C67">
            <v>42000</v>
          </cell>
          <cell r="D67">
            <v>42000</v>
          </cell>
          <cell r="O67">
            <v>0</v>
          </cell>
        </row>
        <row r="68">
          <cell r="A68" t="str">
            <v>Media Concept AG</v>
          </cell>
          <cell r="B68" t="str">
            <v>Meier Bestseller Juni 25</v>
          </cell>
          <cell r="C68">
            <v>40000</v>
          </cell>
          <cell r="D68">
            <v>40000</v>
          </cell>
          <cell r="O68">
            <v>0</v>
          </cell>
        </row>
        <row r="69">
          <cell r="A69" t="str">
            <v>von Ah Druck AG</v>
          </cell>
          <cell r="B69" t="str">
            <v>ARTISET - Gazette Nr.2</v>
          </cell>
          <cell r="C69">
            <v>7000</v>
          </cell>
          <cell r="D69">
            <v>7000</v>
          </cell>
          <cell r="O69">
            <v>0</v>
          </cell>
        </row>
        <row r="70">
          <cell r="A70" t="str">
            <v>von Ah Druck AG</v>
          </cell>
          <cell r="B70" t="str">
            <v>ARTISET - Gazette Nr.3</v>
          </cell>
          <cell r="C70">
            <v>7000</v>
          </cell>
          <cell r="D70">
            <v>7000</v>
          </cell>
          <cell r="O70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BF4A-0004-4738-978E-C5C8CB9B5F16}">
  <dimension ref="A1:M3"/>
  <sheetViews>
    <sheetView tabSelected="1" workbookViewId="0">
      <selection activeCell="K2" sqref="K2"/>
    </sheetView>
  </sheetViews>
  <sheetFormatPr baseColWidth="10" defaultRowHeight="12.75" x14ac:dyDescent="0.2"/>
  <cols>
    <col min="1" max="1" width="13.85546875" style="12" bestFit="1" customWidth="1"/>
    <col min="2" max="2" width="12.7109375" style="12" bestFit="1" customWidth="1"/>
    <col min="3" max="3" width="12.42578125" style="12" bestFit="1" customWidth="1"/>
    <col min="4" max="4" width="9.85546875" style="12" bestFit="1" customWidth="1"/>
    <col min="5" max="5" width="6.7109375" style="12" bestFit="1" customWidth="1"/>
    <col min="6" max="6" width="8.140625" style="12" bestFit="1" customWidth="1"/>
    <col min="7" max="7" width="5.85546875" style="12" bestFit="1" customWidth="1"/>
    <col min="8" max="8" width="4.7109375" style="12" bestFit="1" customWidth="1"/>
    <col min="9" max="9" width="6.28515625" style="12" bestFit="1" customWidth="1"/>
    <col min="10" max="10" width="4.140625" style="12" bestFit="1" customWidth="1"/>
    <col min="11" max="11" width="5.28515625" style="12" bestFit="1" customWidth="1"/>
    <col min="12" max="12" width="10.140625" style="12" bestFit="1" customWidth="1"/>
    <col min="13" max="13" width="10.5703125" style="12" bestFit="1" customWidth="1"/>
    <col min="14" max="16384" width="11.42578125" style="12"/>
  </cols>
  <sheetData>
    <row r="1" spans="1:13" s="4" customFormat="1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21</v>
      </c>
      <c r="K1" s="1" t="s">
        <v>22</v>
      </c>
      <c r="L1" s="1" t="s">
        <v>9</v>
      </c>
      <c r="M1" s="1" t="s">
        <v>10</v>
      </c>
    </row>
    <row r="2" spans="1:13" x14ac:dyDescent="0.2">
      <c r="A2" s="5" t="s">
        <v>11</v>
      </c>
      <c r="B2" s="6" t="s">
        <v>12</v>
      </c>
      <c r="C2" s="7">
        <v>19145</v>
      </c>
      <c r="D2" s="8">
        <f>INDEX([1]Tagesleistung!$A:$AJ,ROW(),COLUMN())</f>
        <v>0</v>
      </c>
      <c r="E2" s="9" t="s">
        <v>13</v>
      </c>
      <c r="F2" s="9" t="s">
        <v>14</v>
      </c>
      <c r="G2" s="10" t="s">
        <v>15</v>
      </c>
      <c r="H2" s="9" t="s">
        <v>16</v>
      </c>
      <c r="I2" s="9"/>
      <c r="J2" s="10">
        <v>2</v>
      </c>
      <c r="K2" s="10"/>
      <c r="L2" s="2">
        <v>45713</v>
      </c>
      <c r="M2" s="11">
        <v>45714</v>
      </c>
    </row>
    <row r="3" spans="1:13" x14ac:dyDescent="0.2">
      <c r="A3" s="5" t="s">
        <v>17</v>
      </c>
      <c r="B3" s="6" t="s">
        <v>18</v>
      </c>
      <c r="C3" s="7">
        <v>270324</v>
      </c>
      <c r="D3" s="8">
        <f>INDEX([1]Tagesleistung!$A:$AJ,ROW(),COLUMN())</f>
        <v>0</v>
      </c>
      <c r="E3" s="9" t="s">
        <v>19</v>
      </c>
      <c r="F3" s="9" t="s">
        <v>20</v>
      </c>
      <c r="G3" s="10" t="s">
        <v>15</v>
      </c>
      <c r="H3" s="9"/>
      <c r="I3" s="9"/>
      <c r="J3" s="10">
        <v>1.5</v>
      </c>
      <c r="K3" s="10"/>
      <c r="L3" s="2">
        <v>45707</v>
      </c>
      <c r="M3" s="11">
        <v>45721</v>
      </c>
    </row>
  </sheetData>
  <conditionalFormatting sqref="A1 N1:XFD1">
    <cfRule type="cellIs" dxfId="38" priority="45" operator="equal">
      <formula>TODAY()</formula>
    </cfRule>
  </conditionalFormatting>
  <conditionalFormatting sqref="G2">
    <cfRule type="containsText" dxfId="37" priority="44" operator="containsText" text="ja">
      <formula>NOT(ISERROR(SEARCH("ja",G2)))</formula>
    </cfRule>
  </conditionalFormatting>
  <conditionalFormatting sqref="D2">
    <cfRule type="cellIs" dxfId="36" priority="42" operator="lessThan">
      <formula>99</formula>
    </cfRule>
    <cfRule type="cellIs" dxfId="35" priority="43" operator="greaterThan">
      <formula>100</formula>
    </cfRule>
  </conditionalFormatting>
  <conditionalFormatting sqref="H2">
    <cfRule type="containsText" dxfId="34" priority="41" operator="containsText" text="X">
      <formula>NOT(ISERROR(SEARCH("X",H2)))</formula>
    </cfRule>
  </conditionalFormatting>
  <conditionalFormatting sqref="E2">
    <cfRule type="containsText" dxfId="33" priority="39" operator="containsText" text="C4">
      <formula>NOT(ISERROR(SEARCH("C4",E2)))</formula>
    </cfRule>
    <cfRule type="containsText" dxfId="32" priority="40" operator="containsText" text="B5">
      <formula>NOT(ISERROR(SEARCH("B5",E2)))</formula>
    </cfRule>
  </conditionalFormatting>
  <conditionalFormatting sqref="H2:I2">
    <cfRule type="containsText" dxfId="31" priority="38" operator="containsText" text="2-fach">
      <formula>NOT(ISERROR(SEARCH("2-fach",H2)))</formula>
    </cfRule>
  </conditionalFormatting>
  <conditionalFormatting sqref="E2">
    <cfRule type="containsText" dxfId="30" priority="37" operator="containsText" text="C 6/5">
      <formula>NOT(ISERROR(SEARCH("C 6/5",E2)))</formula>
    </cfRule>
  </conditionalFormatting>
  <conditionalFormatting sqref="H2:I2">
    <cfRule type="containsText" dxfId="29" priority="36" operator="containsText" text="Protokoll">
      <formula>NOT(ISERROR(SEARCH("Protokoll",H2)))</formula>
    </cfRule>
  </conditionalFormatting>
  <conditionalFormatting sqref="H2:I2">
    <cfRule type="containsText" dxfId="28" priority="35" operator="containsText" text="3-fach">
      <formula>NOT(ISERROR(SEARCH("3-fach",H2)))</formula>
    </cfRule>
  </conditionalFormatting>
  <conditionalFormatting sqref="I2">
    <cfRule type="containsText" dxfId="27" priority="34" operator="containsText" text="Give Away">
      <formula>NOT(ISERROR(SEARCH("Give Away",I2)))</formula>
    </cfRule>
  </conditionalFormatting>
  <conditionalFormatting sqref="F2">
    <cfRule type="containsText" dxfId="26" priority="33" operator="containsText" text="AZB">
      <formula>NOT(ISERROR(SEARCH("AZB",F2)))</formula>
    </cfRule>
  </conditionalFormatting>
  <conditionalFormatting sqref="F2">
    <cfRule type="containsText" dxfId="25" priority="31" operator="containsText" text="B2">
      <formula>NOT(ISERROR(SEARCH("B2",F2)))</formula>
    </cfRule>
    <cfRule type="containsText" dxfId="24" priority="32" operator="containsText" text="A-Post">
      <formula>NOT(ISERROR(SEARCH("A-Post",F2)))</formula>
    </cfRule>
  </conditionalFormatting>
  <conditionalFormatting sqref="F2">
    <cfRule type="containsText" dxfId="23" priority="30" operator="containsText" text="On-Time">
      <formula>NOT(ISERROR(SEARCH("On-Time",F2)))</formula>
    </cfRule>
  </conditionalFormatting>
  <conditionalFormatting sqref="F2">
    <cfRule type="containsText" dxfId="22" priority="29" operator="containsText" text="Promo">
      <formula>NOT(ISERROR(SEARCH("Promo",F2)))</formula>
    </cfRule>
  </conditionalFormatting>
  <conditionalFormatting sqref="I2">
    <cfRule type="containsText" dxfId="21" priority="28" operator="containsText" text="Handarbeit">
      <formula>NOT(ISERROR(SEARCH("Handarbeit",I2)))</formula>
    </cfRule>
  </conditionalFormatting>
  <conditionalFormatting sqref="M2">
    <cfRule type="cellIs" dxfId="20" priority="27" operator="lessThan">
      <formula>TODAY()</formula>
    </cfRule>
  </conditionalFormatting>
  <conditionalFormatting sqref="K2">
    <cfRule type="containsText" dxfId="19" priority="26" operator="containsText" text="X">
      <formula>NOT(ISERROR(SEARCH("X",K2)))</formula>
    </cfRule>
  </conditionalFormatting>
  <conditionalFormatting sqref="K2">
    <cfRule type="colorScale" priority="23">
      <colorScale>
        <cfvo type="num" val="0"/>
        <cfvo type="max"/>
        <color rgb="FF00B050"/>
        <color rgb="FFFFEF9C"/>
      </colorScale>
    </cfRule>
  </conditionalFormatting>
  <conditionalFormatting sqref="G3">
    <cfRule type="containsText" dxfId="18" priority="22" operator="containsText" text="ja">
      <formula>NOT(ISERROR(SEARCH("ja",G3)))</formula>
    </cfRule>
  </conditionalFormatting>
  <conditionalFormatting sqref="D3">
    <cfRule type="cellIs" dxfId="17" priority="20" operator="lessThan">
      <formula>99</formula>
    </cfRule>
    <cfRule type="cellIs" dxfId="16" priority="21" operator="greaterThan">
      <formula>100</formula>
    </cfRule>
  </conditionalFormatting>
  <conditionalFormatting sqref="H3">
    <cfRule type="containsText" dxfId="15" priority="19" operator="containsText" text="X">
      <formula>NOT(ISERROR(SEARCH("X",H3)))</formula>
    </cfRule>
  </conditionalFormatting>
  <conditionalFormatting sqref="E3">
    <cfRule type="containsText" dxfId="14" priority="17" operator="containsText" text="C4">
      <formula>NOT(ISERROR(SEARCH("C4",E3)))</formula>
    </cfRule>
    <cfRule type="containsText" dxfId="13" priority="18" operator="containsText" text="B5">
      <formula>NOT(ISERROR(SEARCH("B5",E3)))</formula>
    </cfRule>
  </conditionalFormatting>
  <conditionalFormatting sqref="H3:I3">
    <cfRule type="containsText" dxfId="12" priority="16" operator="containsText" text="2-fach">
      <formula>NOT(ISERROR(SEARCH("2-fach",H3)))</formula>
    </cfRule>
  </conditionalFormatting>
  <conditionalFormatting sqref="E3">
    <cfRule type="containsText" dxfId="11" priority="15" operator="containsText" text="C 6/5">
      <formula>NOT(ISERROR(SEARCH("C 6/5",E3)))</formula>
    </cfRule>
  </conditionalFormatting>
  <conditionalFormatting sqref="H3:I3">
    <cfRule type="containsText" dxfId="10" priority="14" operator="containsText" text="Protokoll">
      <formula>NOT(ISERROR(SEARCH("Protokoll",H3)))</formula>
    </cfRule>
  </conditionalFormatting>
  <conditionalFormatting sqref="H3:I3">
    <cfRule type="containsText" dxfId="9" priority="13" operator="containsText" text="3-fach">
      <formula>NOT(ISERROR(SEARCH("3-fach",H3)))</formula>
    </cfRule>
  </conditionalFormatting>
  <conditionalFormatting sqref="I3">
    <cfRule type="containsText" dxfId="8" priority="12" operator="containsText" text="Give Away">
      <formula>NOT(ISERROR(SEARCH("Give Away",I3)))</formula>
    </cfRule>
  </conditionalFormatting>
  <conditionalFormatting sqref="F3">
    <cfRule type="containsText" dxfId="7" priority="11" operator="containsText" text="AZB">
      <formula>NOT(ISERROR(SEARCH("AZB",F3)))</formula>
    </cfRule>
  </conditionalFormatting>
  <conditionalFormatting sqref="F3">
    <cfRule type="containsText" dxfId="6" priority="9" operator="containsText" text="B2">
      <formula>NOT(ISERROR(SEARCH("B2",F3)))</formula>
    </cfRule>
    <cfRule type="containsText" dxfId="5" priority="10" operator="containsText" text="A-Post">
      <formula>NOT(ISERROR(SEARCH("A-Post",F3)))</formula>
    </cfRule>
  </conditionalFormatting>
  <conditionalFormatting sqref="F3">
    <cfRule type="containsText" dxfId="4" priority="8" operator="containsText" text="On-Time">
      <formula>NOT(ISERROR(SEARCH("On-Time",F3)))</formula>
    </cfRule>
  </conditionalFormatting>
  <conditionalFormatting sqref="F3">
    <cfRule type="containsText" dxfId="3" priority="7" operator="containsText" text="Promo">
      <formula>NOT(ISERROR(SEARCH("Promo",F3)))</formula>
    </cfRule>
  </conditionalFormatting>
  <conditionalFormatting sqref="I3">
    <cfRule type="containsText" dxfId="2" priority="6" operator="containsText" text="Handarbeit">
      <formula>NOT(ISERROR(SEARCH("Handarbeit",I3)))</formula>
    </cfRule>
  </conditionalFormatting>
  <conditionalFormatting sqref="M3">
    <cfRule type="cellIs" dxfId="1" priority="5" operator="lessThan">
      <formula>TODAY()</formula>
    </cfRule>
  </conditionalFormatting>
  <conditionalFormatting sqref="K3">
    <cfRule type="containsText" dxfId="0" priority="4" operator="containsText" text="X">
      <formula>NOT(ISERROR(SEARCH("X",K3)))</formula>
    </cfRule>
  </conditionalFormatting>
  <conditionalFormatting sqref="K3">
    <cfRule type="colorScale" priority="1">
      <colorScale>
        <cfvo type="num" val="0"/>
        <cfvo type="max"/>
        <color rgb="FF00B050"/>
        <color rgb="FFFFEF9C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Peter</dc:creator>
  <cp:lastModifiedBy>Rene Peter</cp:lastModifiedBy>
  <dcterms:created xsi:type="dcterms:W3CDTF">2025-02-27T14:35:04Z</dcterms:created>
  <dcterms:modified xsi:type="dcterms:W3CDTF">2025-02-27T14:52:58Z</dcterms:modified>
</cp:coreProperties>
</file>