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ublic\Documents\Georg\Lackner Simone MAP-Pflege ab 04-02-2025 Schwanberg\MAP 2025\EDV Excel Herber\EDV Excel Herber 2025\03 HPC Klienten EA anzeigen\"/>
    </mc:Choice>
  </mc:AlternateContent>
  <xr:revisionPtr revIDLastSave="0" documentId="13_ncr:1_{B691B7A7-FECF-459B-8C63-A8FD5B3A19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en" sheetId="1" r:id="rId1"/>
    <sheet name="Auswertung" sheetId="2" r:id="rId2"/>
  </sheets>
  <calcPr calcId="181029"/>
  <pivotCaches>
    <pivotCache cacheId="7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4" i="1"/>
</calcChain>
</file>

<file path=xl/sharedStrings.xml><?xml version="1.0" encoding="utf-8"?>
<sst xmlns="http://schemas.openxmlformats.org/spreadsheetml/2006/main" count="89" uniqueCount="46">
  <si>
    <t>Muster für FF Einsätze</t>
  </si>
  <si>
    <t>Mitarbeiter</t>
  </si>
  <si>
    <t>Klient</t>
  </si>
  <si>
    <t>Einsatzart</t>
  </si>
  <si>
    <t>Datum</t>
  </si>
  <si>
    <t>Start</t>
  </si>
  <si>
    <t>MA 1</t>
  </si>
  <si>
    <t>MA 2</t>
  </si>
  <si>
    <t>MA 3</t>
  </si>
  <si>
    <t>KL 1</t>
  </si>
  <si>
    <t>KL 2</t>
  </si>
  <si>
    <t>KL 3</t>
  </si>
  <si>
    <t>KL 4</t>
  </si>
  <si>
    <t>KL 5</t>
  </si>
  <si>
    <t>KL 6</t>
  </si>
  <si>
    <t>a1</t>
  </si>
  <si>
    <t>b1</t>
  </si>
  <si>
    <t>FF-25</t>
  </si>
  <si>
    <t>b-zusatz</t>
  </si>
  <si>
    <t>F3</t>
  </si>
  <si>
    <t>HB</t>
  </si>
  <si>
    <t>FFbc</t>
  </si>
  <si>
    <t>b45</t>
  </si>
  <si>
    <t>b5</t>
  </si>
  <si>
    <t>FF-12</t>
  </si>
  <si>
    <t>Gesamtergebnis</t>
  </si>
  <si>
    <t>KL 1 Ergebnis</t>
  </si>
  <si>
    <t>KL 2 Ergebnis</t>
  </si>
  <si>
    <t>KL 3 Ergebnis</t>
  </si>
  <si>
    <t>KL 4 Ergebnis</t>
  </si>
  <si>
    <t>KL 5 Ergebnis</t>
  </si>
  <si>
    <t>KL 6 Ergebnis</t>
  </si>
  <si>
    <t>Dauer Minuten</t>
  </si>
  <si>
    <t>Ende</t>
  </si>
  <si>
    <t>Ergebnis</t>
  </si>
  <si>
    <t xml:space="preserve"> Minuten</t>
  </si>
  <si>
    <t>Auswertung</t>
  </si>
  <si>
    <t>aus Daten:</t>
  </si>
  <si>
    <t>KL 1, KL 3 und KL 5 haben keine Einsatzart mit FF beginnend</t>
  </si>
  <si>
    <t>Ziel / Wunsch:</t>
  </si>
  <si>
    <t>KL 1, KL 3 und KL 5 will ich nicht sehen</t>
  </si>
  <si>
    <t>KL 2, KL 4 und KL 6 haben Einsatzarten mit FF beginnend</t>
  </si>
  <si>
    <t>Die zu prüfende Datei enthält ca. 10.000 Zeilen, die Fehlerquote liegt unter 1%</t>
  </si>
  <si>
    <t>Ist dieser Wunsch möglich?</t>
  </si>
  <si>
    <t>Heute lasse ich mir alle Klienten mit FF beginnend anzeigen und die Namen ausdrucken. Im zweiten Schritt rufe ich diese Klienten auf und prüfe, was dort gebucht wurde.</t>
  </si>
  <si>
    <t>ich sehe  KL 2, KL 4 und KL 6  (da sie Einsatzarten mit FF beginnend haben) und auch alle anderen Einsatzarten zusätzlich: b-zusatz,  a1, b45)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</si>
</sst>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400]h:mm:ss\ AM/PM"/>
    <numFmt numFmtId="166" formatCode="[h]:mm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20" fontId="0" fillId="3" borderId="2" xfId="0" applyNumberFormat="1" applyFill="1" applyBorder="1"/>
    <xf numFmtId="165" fontId="0" fillId="3" borderId="2" xfId="0" applyNumberFormat="1" applyFill="1" applyBorder="1"/>
    <xf numFmtId="0" fontId="0" fillId="3" borderId="2" xfId="0" applyFill="1" applyBorder="1"/>
    <xf numFmtId="20" fontId="0" fillId="0" borderId="2" xfId="0" applyNumberFormat="1" applyBorder="1"/>
    <xf numFmtId="0" fontId="0" fillId="0" borderId="2" xfId="0" applyBorder="1"/>
    <xf numFmtId="20" fontId="0" fillId="0" borderId="1" xfId="0" applyNumberFormat="1" applyBorder="1"/>
    <xf numFmtId="14" fontId="0" fillId="3" borderId="2" xfId="0" applyNumberFormat="1" applyFill="1" applyBorder="1"/>
    <xf numFmtId="14" fontId="0" fillId="0" borderId="2" xfId="0" applyNumberFormat="1" applyBorder="1"/>
    <xf numFmtId="14" fontId="0" fillId="0" borderId="1" xfId="0" applyNumberFormat="1" applyBorder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/>
    </xf>
    <xf numFmtId="166" fontId="0" fillId="0" borderId="0" xfId="0" applyNumberFormat="1" applyAlignment="1">
      <alignment vertical="top"/>
    </xf>
    <xf numFmtId="0" fontId="0" fillId="4" borderId="0" xfId="0" applyFill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40"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F400]h:mm:ss\ AM/PM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" refreshedDate="45731.463825462961" createdVersion="8" refreshedVersion="8" minRefreshableVersion="3" recordCount="14" xr:uid="{D2597105-5359-4061-A784-B7960072BD69}">
  <cacheSource type="worksheet">
    <worksheetSource ref="A3:G17" sheet="Daten"/>
  </cacheSource>
  <cacheFields count="7">
    <cacheField name="Datum" numFmtId="14">
      <sharedItems containsSemiMixedTypes="0" containsNonDate="0" containsDate="1" containsString="0" minDate="2025-03-01T00:00:00" maxDate="2025-03-08T00:00:00"/>
    </cacheField>
    <cacheField name="Start" numFmtId="20">
      <sharedItems containsSemiMixedTypes="0" containsNonDate="0" containsDate="1" containsString="0" minDate="1899-12-30T08:00:00" maxDate="1899-12-30T17:00:00"/>
    </cacheField>
    <cacheField name="Ende" numFmtId="20">
      <sharedItems containsSemiMixedTypes="0" containsNonDate="0" containsDate="1" containsString="0" minDate="1899-12-30T08:10:00" maxDate="1899-12-30T17:10:00"/>
    </cacheField>
    <cacheField name="Dauer Minuten" numFmtId="165">
      <sharedItems containsSemiMixedTypes="0" containsNonDate="0" containsDate="1" containsString="0" minDate="1899-12-30T00:10:00" maxDate="1899-12-30T00:40:00"/>
    </cacheField>
    <cacheField name="Mitarbeiter" numFmtId="0">
      <sharedItems/>
    </cacheField>
    <cacheField name="Klient" numFmtId="0">
      <sharedItems count="6">
        <s v="KL 5"/>
        <s v="KL 1"/>
        <s v="KL 2"/>
        <s v="KL 3"/>
        <s v="KL 4"/>
        <s v="KL 6"/>
      </sharedItems>
    </cacheField>
    <cacheField name="Einsatzart" numFmtId="0">
      <sharedItems count="10">
        <s v="a1"/>
        <s v="b5"/>
        <s v="FF-25"/>
        <s v="F3"/>
        <s v="FF-12"/>
        <s v="FFbc"/>
        <s v="b45"/>
        <s v="b1"/>
        <s v="b-zusatz"/>
        <s v="H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d v="2025-03-01T00:00:00"/>
    <d v="1899-12-30T08:00:00"/>
    <d v="1899-12-30T08:10:00"/>
    <d v="1899-12-30T00:10:00"/>
    <s v="MA 1"/>
    <x v="0"/>
    <x v="0"/>
  </r>
  <r>
    <d v="2025-03-01T00:00:00"/>
    <d v="1899-12-30T09:00:00"/>
    <d v="1899-12-30T09:20:00"/>
    <d v="1899-12-30T00:20:00"/>
    <s v="MA 2"/>
    <x v="0"/>
    <x v="1"/>
  </r>
  <r>
    <d v="2025-03-01T00:00:00"/>
    <d v="1899-12-30T10:00:00"/>
    <d v="1899-12-30T10:30:00"/>
    <d v="1899-12-30T00:30:00"/>
    <s v="MA 3"/>
    <x v="1"/>
    <x v="0"/>
  </r>
  <r>
    <d v="2025-03-01T00:00:00"/>
    <d v="1899-12-30T11:00:00"/>
    <d v="1899-12-30T11:10:00"/>
    <d v="1899-12-30T00:10:00"/>
    <s v="MA 1"/>
    <x v="2"/>
    <x v="2"/>
  </r>
  <r>
    <d v="2025-03-02T00:00:00"/>
    <d v="1899-12-30T12:00:00"/>
    <d v="1899-12-30T12:20:00"/>
    <d v="1899-12-30T00:20:00"/>
    <s v="MA 2"/>
    <x v="3"/>
    <x v="3"/>
  </r>
  <r>
    <d v="2025-03-03T00:00:00"/>
    <d v="1899-12-30T13:00:00"/>
    <d v="1899-12-30T13:15:00"/>
    <d v="1899-12-30T00:15:00"/>
    <s v="MA 3"/>
    <x v="4"/>
    <x v="4"/>
  </r>
  <r>
    <d v="2025-03-04T00:00:00"/>
    <d v="1899-12-30T14:00:00"/>
    <d v="1899-12-30T14:12:00"/>
    <d v="1899-12-30T00:12:00"/>
    <s v="MA 1"/>
    <x v="5"/>
    <x v="5"/>
  </r>
  <r>
    <d v="2025-03-05T00:00:00"/>
    <d v="1899-12-30T15:00:00"/>
    <d v="1899-12-30T15:35:00"/>
    <d v="1899-12-30T00:35:00"/>
    <s v="MA 2"/>
    <x v="5"/>
    <x v="0"/>
  </r>
  <r>
    <d v="2025-03-06T00:00:00"/>
    <d v="1899-12-30T16:00:00"/>
    <d v="1899-12-30T16:10:00"/>
    <d v="1899-12-30T00:10:00"/>
    <s v="MA 3"/>
    <x v="5"/>
    <x v="0"/>
  </r>
  <r>
    <d v="2025-03-06T00:00:00"/>
    <d v="1899-12-30T10:00:00"/>
    <d v="1899-12-30T10:20:00"/>
    <d v="1899-12-30T00:20:00"/>
    <s v="MA 1"/>
    <x v="5"/>
    <x v="6"/>
  </r>
  <r>
    <d v="2025-03-06T00:00:00"/>
    <d v="1899-12-30T11:00:00"/>
    <d v="1899-12-30T11:40:00"/>
    <d v="1899-12-30T00:40:00"/>
    <s v="MA 2"/>
    <x v="1"/>
    <x v="7"/>
  </r>
  <r>
    <d v="2025-03-06T00:00:00"/>
    <d v="1899-12-30T12:00:00"/>
    <d v="1899-12-30T12:10:00"/>
    <d v="1899-12-30T00:10:00"/>
    <s v="MA 3"/>
    <x v="2"/>
    <x v="8"/>
  </r>
  <r>
    <d v="2025-03-07T00:00:00"/>
    <d v="1899-12-30T13:00:00"/>
    <d v="1899-12-30T13:10:00"/>
    <d v="1899-12-30T00:10:00"/>
    <s v="MA 2"/>
    <x v="3"/>
    <x v="9"/>
  </r>
  <r>
    <d v="2025-03-07T00:00:00"/>
    <d v="1899-12-30T17:00:00"/>
    <d v="1899-12-30T17:10:00"/>
    <d v="1899-12-30T00:10:00"/>
    <s v="MA 2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44EF9B-B421-41FE-ADA1-267FE473B324}" name="PivotTable1" cacheId="78" applyNumberFormats="0" applyBorderFormats="0" applyFontFormats="0" applyPatternFormats="0" applyAlignmentFormats="0" applyWidthHeightFormats="1" dataCaption="Werte" updatedVersion="8" minRefreshableVersion="3" showDrill="0" itemPrintTitles="1" createdVersion="8" indent="0" compact="0" compactData="0" gridDropZones="1" multipleFieldFilters="0">
  <location ref="A3:C29" firstHeaderRow="2" firstDataRow="2" firstDataCol="2"/>
  <pivotFields count="7">
    <pivotField compact="0" numFmtId="14" outline="0" showAll="0"/>
    <pivotField compact="0" numFmtId="20" outline="0" showAll="0"/>
    <pivotField compact="0" numFmtId="20" outline="0" showAll="0"/>
    <pivotField dataField="1" compact="0" numFmtId="165" outline="0" showAll="0"/>
    <pivotField compact="0" outline="0" showAll="0"/>
    <pivotField axis="axisRow" compact="0" outline="0" showAll="0" insertBlankRow="1">
      <items count="7">
        <item x="1"/>
        <item x="2"/>
        <item x="3"/>
        <item x="4"/>
        <item x="0"/>
        <item x="5"/>
        <item t="default"/>
      </items>
    </pivotField>
    <pivotField axis="axisRow" compact="0" outline="0" showAll="0">
      <items count="11">
        <item x="0"/>
        <item x="7"/>
        <item x="6"/>
        <item x="1"/>
        <item x="8"/>
        <item x="3"/>
        <item x="4"/>
        <item x="2"/>
        <item x="5"/>
        <item x="9"/>
        <item t="default"/>
      </items>
    </pivotField>
  </pivotFields>
  <rowFields count="2">
    <field x="5"/>
    <field x="6"/>
  </rowFields>
  <rowItems count="25">
    <i>
      <x/>
      <x/>
    </i>
    <i r="1">
      <x v="1"/>
    </i>
    <i t="default">
      <x/>
    </i>
    <i t="blank">
      <x/>
    </i>
    <i>
      <x v="1"/>
      <x v="4"/>
    </i>
    <i r="1">
      <x v="7"/>
    </i>
    <i t="default">
      <x v="1"/>
    </i>
    <i t="blank">
      <x v="1"/>
    </i>
    <i>
      <x v="2"/>
      <x v="5"/>
    </i>
    <i r="1">
      <x v="9"/>
    </i>
    <i t="default">
      <x v="2"/>
    </i>
    <i t="blank">
      <x v="2"/>
    </i>
    <i>
      <x v="3"/>
      <x v="6"/>
    </i>
    <i t="default">
      <x v="3"/>
    </i>
    <i t="blank">
      <x v="3"/>
    </i>
    <i>
      <x v="4"/>
      <x/>
    </i>
    <i r="1">
      <x v="3"/>
    </i>
    <i t="default">
      <x v="4"/>
    </i>
    <i t="blank">
      <x v="4"/>
    </i>
    <i>
      <x v="5"/>
      <x/>
    </i>
    <i r="1">
      <x v="2"/>
    </i>
    <i r="1">
      <x v="8"/>
    </i>
    <i t="default">
      <x v="5"/>
    </i>
    <i t="blank">
      <x v="5"/>
    </i>
    <i t="grand">
      <x/>
    </i>
  </rowItems>
  <colItems count="1">
    <i/>
  </colItems>
  <dataFields count="1">
    <dataField name=" Minuten" fld="3" baseField="5" baseItem="1" numFmtId="166"/>
  </dataFields>
  <formats count="15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5" type="button" dataOnly="0" labelOnly="1" outline="0" axis="axisRow" fieldPosition="0"/>
    </format>
    <format dxfId="25">
      <pivotArea field="6" type="button" dataOnly="0" labelOnly="1" outline="0" axis="axisRow" fieldPosition="1"/>
    </format>
    <format dxfId="24">
      <pivotArea dataOnly="0" labelOnly="1" outline="0" fieldPosition="0">
        <references count="1">
          <reference field="5" count="0"/>
        </references>
      </pivotArea>
    </format>
    <format dxfId="23">
      <pivotArea dataOnly="0" labelOnly="1" outline="0" fieldPosition="0">
        <references count="1">
          <reference field="5" count="0" defaultSubtotal="1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2">
          <reference field="5" count="1" selected="0">
            <x v="0"/>
          </reference>
          <reference field="6" count="2">
            <x v="0"/>
            <x v="1"/>
          </reference>
        </references>
      </pivotArea>
    </format>
    <format dxfId="20">
      <pivotArea dataOnly="0" labelOnly="1" outline="0" fieldPosition="0">
        <references count="2">
          <reference field="5" count="1" selected="0">
            <x v="1"/>
          </reference>
          <reference field="6" count="2">
            <x v="4"/>
            <x v="7"/>
          </reference>
        </references>
      </pivotArea>
    </format>
    <format dxfId="19">
      <pivotArea dataOnly="0" labelOnly="1" outline="0" fieldPosition="0">
        <references count="2">
          <reference field="5" count="1" selected="0">
            <x v="2"/>
          </reference>
          <reference field="6" count="2">
            <x v="5"/>
            <x v="9"/>
          </reference>
        </references>
      </pivotArea>
    </format>
    <format dxfId="18">
      <pivotArea dataOnly="0" labelOnly="1" outline="0" fieldPosition="0">
        <references count="2">
          <reference field="5" count="1" selected="0">
            <x v="3"/>
          </reference>
          <reference field="6" count="1">
            <x v="6"/>
          </reference>
        </references>
      </pivotArea>
    </format>
    <format dxfId="17">
      <pivotArea dataOnly="0" labelOnly="1" outline="0" fieldPosition="0">
        <references count="2">
          <reference field="5" count="1" selected="0">
            <x v="4"/>
          </reference>
          <reference field="6" count="2">
            <x v="0"/>
            <x v="3"/>
          </reference>
        </references>
      </pivotArea>
    </format>
    <format dxfId="16">
      <pivotArea dataOnly="0" labelOnly="1" outline="0" fieldPosition="0">
        <references count="2">
          <reference field="5" count="1" selected="0">
            <x v="5"/>
          </reference>
          <reference field="6" count="3">
            <x v="0"/>
            <x v="2"/>
            <x v="8"/>
          </reference>
        </references>
      </pivotArea>
    </format>
    <format dxfId="1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DE772-021E-406F-B25F-64EB2571EB95}" name="Tabelle2" displayName="Tabelle2" ref="A3:G17" totalsRowShown="0" headerRowDxfId="39" dataDxfId="38" tableBorderDxfId="37">
  <autoFilter ref="A3:G17" xr:uid="{3FBDE772-021E-406F-B25F-64EB2571EB95}"/>
  <tableColumns count="7">
    <tableColumn id="1" xr3:uid="{BE85BD1A-3B95-4114-A585-53F19E78CF42}" name="Datum" dataDxfId="36"/>
    <tableColumn id="2" xr3:uid="{18B81231-B3B5-41EF-B4A3-191E1547BA17}" name="Start" dataDxfId="35"/>
    <tableColumn id="3" xr3:uid="{759B9D7D-FC7A-40C1-8331-8F0C88444D3F}" name="Ende" dataDxfId="34"/>
    <tableColumn id="4" xr3:uid="{A16A6C72-A7E0-41DA-BE52-06DE95847737}" name="Dauer Minuten" dataDxfId="33">
      <calculatedColumnFormula>+C4-B4</calculatedColumnFormula>
    </tableColumn>
    <tableColumn id="5" xr3:uid="{AA6E0CE2-9594-4609-B03E-617BA1A7E477}" name="Mitarbeiter" dataDxfId="32"/>
    <tableColumn id="6" xr3:uid="{BCE1B546-C622-4E5C-8EB6-DD29E4055201}" name="Klient" dataDxfId="31"/>
    <tableColumn id="7" xr3:uid="{493BC554-3958-4012-8182-6117142B4B1E}" name="Einsatzart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workbookViewId="0">
      <selection activeCell="B34" sqref="B34"/>
    </sheetView>
  </sheetViews>
  <sheetFormatPr baseColWidth="10" defaultColWidth="9.140625" defaultRowHeight="15" x14ac:dyDescent="0.25"/>
  <cols>
    <col min="1" max="1" width="10.140625" bestFit="1" customWidth="1"/>
    <col min="4" max="4" width="14.5703125" style="2" customWidth="1"/>
    <col min="5" max="5" width="13.42578125" customWidth="1"/>
    <col min="6" max="6" width="18.140625" customWidth="1"/>
    <col min="7" max="7" width="11.7109375" customWidth="1"/>
  </cols>
  <sheetData>
    <row r="1" spans="1:14" x14ac:dyDescent="0.25">
      <c r="E1" t="s">
        <v>0</v>
      </c>
    </row>
    <row r="3" spans="1:14" x14ac:dyDescent="0.25">
      <c r="A3" s="13" t="s">
        <v>4</v>
      </c>
      <c r="B3" s="13" t="s">
        <v>5</v>
      </c>
      <c r="C3" s="13" t="s">
        <v>33</v>
      </c>
      <c r="D3" s="14" t="s">
        <v>32</v>
      </c>
      <c r="E3" s="13" t="s">
        <v>1</v>
      </c>
      <c r="F3" s="13" t="s">
        <v>2</v>
      </c>
      <c r="G3" s="13" t="s">
        <v>3</v>
      </c>
    </row>
    <row r="4" spans="1:14" x14ac:dyDescent="0.25">
      <c r="A4" s="10">
        <v>45717</v>
      </c>
      <c r="B4" s="4">
        <v>0.33333333333333331</v>
      </c>
      <c r="C4" s="4">
        <v>0.34027777777777779</v>
      </c>
      <c r="D4" s="5">
        <f>+C4-B4</f>
        <v>6.9444444444444753E-3</v>
      </c>
      <c r="E4" s="6" t="s">
        <v>6</v>
      </c>
      <c r="F4" s="6" t="s">
        <v>13</v>
      </c>
      <c r="G4" s="6" t="s">
        <v>15</v>
      </c>
      <c r="L4" s="3"/>
      <c r="M4" s="3"/>
      <c r="N4" s="3"/>
    </row>
    <row r="5" spans="1:14" x14ac:dyDescent="0.25">
      <c r="A5" s="11">
        <v>45717</v>
      </c>
      <c r="B5" s="7">
        <v>0.375</v>
      </c>
      <c r="C5" s="7">
        <v>0.3888888888888889</v>
      </c>
      <c r="D5" s="5">
        <f t="shared" ref="D5:D17" si="0">+C5-B5</f>
        <v>1.3888888888888895E-2</v>
      </c>
      <c r="E5" s="8" t="s">
        <v>7</v>
      </c>
      <c r="F5" s="8" t="s">
        <v>13</v>
      </c>
      <c r="G5" s="8" t="s">
        <v>23</v>
      </c>
      <c r="L5" s="3"/>
      <c r="M5" s="3"/>
    </row>
    <row r="6" spans="1:14" x14ac:dyDescent="0.25">
      <c r="A6" s="10">
        <v>45717</v>
      </c>
      <c r="B6" s="4">
        <v>0.41666666666666702</v>
      </c>
      <c r="C6" s="4">
        <v>0.4375</v>
      </c>
      <c r="D6" s="5">
        <f t="shared" si="0"/>
        <v>2.0833333333332982E-2</v>
      </c>
      <c r="E6" s="6" t="s">
        <v>8</v>
      </c>
      <c r="F6" s="6" t="s">
        <v>9</v>
      </c>
      <c r="G6" s="6" t="s">
        <v>15</v>
      </c>
    </row>
    <row r="7" spans="1:14" x14ac:dyDescent="0.25">
      <c r="A7" s="11">
        <v>45717</v>
      </c>
      <c r="B7" s="7">
        <v>0.45833333333333298</v>
      </c>
      <c r="C7" s="7">
        <v>0.46527777777777779</v>
      </c>
      <c r="D7" s="5">
        <f t="shared" si="0"/>
        <v>6.9444444444448084E-3</v>
      </c>
      <c r="E7" s="8" t="s">
        <v>6</v>
      </c>
      <c r="F7" s="8" t="s">
        <v>10</v>
      </c>
      <c r="G7" s="8" t="s">
        <v>17</v>
      </c>
    </row>
    <row r="8" spans="1:14" x14ac:dyDescent="0.25">
      <c r="A8" s="10">
        <v>45718</v>
      </c>
      <c r="B8" s="4">
        <v>0.5</v>
      </c>
      <c r="C8" s="4">
        <v>0.51388888888888884</v>
      </c>
      <c r="D8" s="5">
        <f t="shared" si="0"/>
        <v>1.388888888888884E-2</v>
      </c>
      <c r="E8" s="6" t="s">
        <v>7</v>
      </c>
      <c r="F8" s="6" t="s">
        <v>11</v>
      </c>
      <c r="G8" s="6" t="s">
        <v>19</v>
      </c>
    </row>
    <row r="9" spans="1:14" x14ac:dyDescent="0.25">
      <c r="A9" s="11">
        <v>45719</v>
      </c>
      <c r="B9" s="7">
        <v>0.54166666666666696</v>
      </c>
      <c r="C9" s="7">
        <v>0.55208333333333337</v>
      </c>
      <c r="D9" s="5">
        <f t="shared" si="0"/>
        <v>1.0416666666666408E-2</v>
      </c>
      <c r="E9" s="8" t="s">
        <v>8</v>
      </c>
      <c r="F9" s="8" t="s">
        <v>12</v>
      </c>
      <c r="G9" s="8" t="s">
        <v>24</v>
      </c>
    </row>
    <row r="10" spans="1:14" x14ac:dyDescent="0.25">
      <c r="A10" s="10">
        <v>45720</v>
      </c>
      <c r="B10" s="4">
        <v>0.58333333333333304</v>
      </c>
      <c r="C10" s="4">
        <v>0.59166666666666667</v>
      </c>
      <c r="D10" s="5">
        <f t="shared" si="0"/>
        <v>8.3333333333336368E-3</v>
      </c>
      <c r="E10" s="6" t="s">
        <v>6</v>
      </c>
      <c r="F10" s="6" t="s">
        <v>14</v>
      </c>
      <c r="G10" s="6" t="s">
        <v>21</v>
      </c>
    </row>
    <row r="11" spans="1:14" x14ac:dyDescent="0.25">
      <c r="A11" s="11">
        <v>45721</v>
      </c>
      <c r="B11" s="7">
        <v>0.625</v>
      </c>
      <c r="C11" s="7">
        <v>0.64930555555555558</v>
      </c>
      <c r="D11" s="5">
        <f t="shared" si="0"/>
        <v>2.430555555555558E-2</v>
      </c>
      <c r="E11" s="8" t="s">
        <v>7</v>
      </c>
      <c r="F11" s="8" t="s">
        <v>14</v>
      </c>
      <c r="G11" s="8" t="s">
        <v>15</v>
      </c>
    </row>
    <row r="12" spans="1:14" x14ac:dyDescent="0.25">
      <c r="A12" s="10">
        <v>45722</v>
      </c>
      <c r="B12" s="4">
        <v>0.66666666666666696</v>
      </c>
      <c r="C12" s="4">
        <v>0.67361111111111116</v>
      </c>
      <c r="D12" s="5">
        <f t="shared" si="0"/>
        <v>6.9444444444441977E-3</v>
      </c>
      <c r="E12" s="6" t="s">
        <v>8</v>
      </c>
      <c r="F12" s="6" t="s">
        <v>14</v>
      </c>
      <c r="G12" s="6" t="s">
        <v>15</v>
      </c>
    </row>
    <row r="13" spans="1:14" x14ac:dyDescent="0.25">
      <c r="A13" s="11">
        <v>45722</v>
      </c>
      <c r="B13" s="7">
        <v>0.41666666666666702</v>
      </c>
      <c r="C13" s="7">
        <v>0.43055555555555558</v>
      </c>
      <c r="D13" s="5">
        <f t="shared" si="0"/>
        <v>1.3888888888888562E-2</v>
      </c>
      <c r="E13" s="8" t="s">
        <v>6</v>
      </c>
      <c r="F13" s="8" t="s">
        <v>14</v>
      </c>
      <c r="G13" s="8" t="s">
        <v>22</v>
      </c>
    </row>
    <row r="14" spans="1:14" x14ac:dyDescent="0.25">
      <c r="A14" s="10">
        <v>45722</v>
      </c>
      <c r="B14" s="4">
        <v>0.45833333333333298</v>
      </c>
      <c r="C14" s="4">
        <v>0.4861111111111111</v>
      </c>
      <c r="D14" s="5">
        <f t="shared" si="0"/>
        <v>2.7777777777778123E-2</v>
      </c>
      <c r="E14" s="6" t="s">
        <v>7</v>
      </c>
      <c r="F14" s="6" t="s">
        <v>9</v>
      </c>
      <c r="G14" s="6" t="s">
        <v>16</v>
      </c>
    </row>
    <row r="15" spans="1:14" x14ac:dyDescent="0.25">
      <c r="A15" s="11">
        <v>45722</v>
      </c>
      <c r="B15" s="7">
        <v>0.5</v>
      </c>
      <c r="C15" s="7">
        <v>0.50694444444444442</v>
      </c>
      <c r="D15" s="5">
        <f t="shared" si="0"/>
        <v>6.9444444444444198E-3</v>
      </c>
      <c r="E15" s="8" t="s">
        <v>8</v>
      </c>
      <c r="F15" s="8" t="s">
        <v>10</v>
      </c>
      <c r="G15" s="8" t="s">
        <v>18</v>
      </c>
    </row>
    <row r="16" spans="1:14" x14ac:dyDescent="0.25">
      <c r="A16" s="10">
        <v>45723</v>
      </c>
      <c r="B16" s="4">
        <v>0.54166666666666696</v>
      </c>
      <c r="C16" s="4">
        <v>0.54861111111111116</v>
      </c>
      <c r="D16" s="5">
        <f t="shared" si="0"/>
        <v>6.9444444444441977E-3</v>
      </c>
      <c r="E16" s="6" t="s">
        <v>7</v>
      </c>
      <c r="F16" s="6" t="s">
        <v>11</v>
      </c>
      <c r="G16" s="6" t="s">
        <v>20</v>
      </c>
    </row>
    <row r="17" spans="1:7" x14ac:dyDescent="0.25">
      <c r="A17" s="12">
        <v>45723</v>
      </c>
      <c r="B17" s="9">
        <v>0.70833333333333337</v>
      </c>
      <c r="C17" s="9">
        <v>0.71527777777777779</v>
      </c>
      <c r="D17" s="5">
        <f t="shared" si="0"/>
        <v>6.9444444444444198E-3</v>
      </c>
      <c r="E17" s="1" t="s">
        <v>7</v>
      </c>
      <c r="F17" s="1" t="s">
        <v>12</v>
      </c>
      <c r="G17" s="1" t="s">
        <v>24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EFAD-D7E1-4868-B895-1996C8D29E0E}">
  <sheetPr>
    <pageSetUpPr fitToPage="1"/>
  </sheetPr>
  <dimension ref="A1:E29"/>
  <sheetViews>
    <sheetView tabSelected="1" workbookViewId="0">
      <selection activeCell="E7" sqref="E7"/>
    </sheetView>
  </sheetViews>
  <sheetFormatPr baseColWidth="10" defaultRowHeight="15" x14ac:dyDescent="0.25"/>
  <cols>
    <col min="1" max="1" width="22.42578125" style="16" bestFit="1" customWidth="1"/>
    <col min="2" max="4" width="11.42578125" style="16"/>
    <col min="5" max="5" width="70.5703125" style="20" customWidth="1"/>
    <col min="6" max="16384" width="11.42578125" style="16"/>
  </cols>
  <sheetData>
    <row r="1" spans="1:5" x14ac:dyDescent="0.25">
      <c r="A1" s="15" t="s">
        <v>36</v>
      </c>
      <c r="E1" s="20" t="s">
        <v>37</v>
      </c>
    </row>
    <row r="2" spans="1:5" x14ac:dyDescent="0.25">
      <c r="E2" s="20" t="s">
        <v>41</v>
      </c>
    </row>
    <row r="3" spans="1:5" x14ac:dyDescent="0.25">
      <c r="A3" s="17" t="s">
        <v>35</v>
      </c>
      <c r="E3" s="20" t="s">
        <v>38</v>
      </c>
    </row>
    <row r="4" spans="1:5" x14ac:dyDescent="0.25">
      <c r="A4" s="17" t="s">
        <v>2</v>
      </c>
      <c r="B4" s="17" t="s">
        <v>3</v>
      </c>
      <c r="C4" s="16" t="s">
        <v>34</v>
      </c>
    </row>
    <row r="5" spans="1:5" x14ac:dyDescent="0.25">
      <c r="A5" s="16" t="s">
        <v>9</v>
      </c>
      <c r="B5" s="16" t="s">
        <v>15</v>
      </c>
      <c r="C5" s="18">
        <v>2.0833333333333332E-2</v>
      </c>
      <c r="E5" s="19" t="s">
        <v>39</v>
      </c>
    </row>
    <row r="6" spans="1:5" ht="30" x14ac:dyDescent="0.25">
      <c r="B6" s="16" t="s">
        <v>16</v>
      </c>
      <c r="C6" s="18">
        <v>2.7777777777777776E-2</v>
      </c>
      <c r="E6" s="19" t="s">
        <v>45</v>
      </c>
    </row>
    <row r="7" spans="1:5" x14ac:dyDescent="0.25">
      <c r="A7" s="16" t="s">
        <v>26</v>
      </c>
      <c r="C7" s="18">
        <v>4.8611111111111105E-2</v>
      </c>
      <c r="E7" s="19" t="s">
        <v>40</v>
      </c>
    </row>
    <row r="8" spans="1:5" ht="30" x14ac:dyDescent="0.25">
      <c r="C8" s="18"/>
      <c r="E8" s="20" t="s">
        <v>42</v>
      </c>
    </row>
    <row r="9" spans="1:5" x14ac:dyDescent="0.25">
      <c r="A9" s="16" t="s">
        <v>10</v>
      </c>
      <c r="B9" s="16" t="s">
        <v>18</v>
      </c>
      <c r="C9" s="18">
        <v>6.9444444444444441E-3</v>
      </c>
    </row>
    <row r="10" spans="1:5" x14ac:dyDescent="0.25">
      <c r="B10" s="16" t="s">
        <v>17</v>
      </c>
      <c r="C10" s="18">
        <v>6.9444444444444441E-3</v>
      </c>
      <c r="E10" s="20" t="s">
        <v>43</v>
      </c>
    </row>
    <row r="11" spans="1:5" ht="45" x14ac:dyDescent="0.25">
      <c r="A11" s="16" t="s">
        <v>27</v>
      </c>
      <c r="C11" s="18">
        <v>1.3888888888888888E-2</v>
      </c>
      <c r="E11" s="20" t="s">
        <v>44</v>
      </c>
    </row>
    <row r="12" spans="1:5" x14ac:dyDescent="0.25">
      <c r="C12" s="18"/>
    </row>
    <row r="13" spans="1:5" x14ac:dyDescent="0.25">
      <c r="A13" s="16" t="s">
        <v>11</v>
      </c>
      <c r="B13" s="16" t="s">
        <v>19</v>
      </c>
      <c r="C13" s="18">
        <v>1.3888888888888888E-2</v>
      </c>
    </row>
    <row r="14" spans="1:5" x14ac:dyDescent="0.25">
      <c r="B14" s="16" t="s">
        <v>20</v>
      </c>
      <c r="C14" s="18">
        <v>6.9444444444444441E-3</v>
      </c>
    </row>
    <row r="15" spans="1:5" x14ac:dyDescent="0.25">
      <c r="A15" s="16" t="s">
        <v>28</v>
      </c>
      <c r="C15" s="18">
        <v>2.0833333333333332E-2</v>
      </c>
    </row>
    <row r="16" spans="1:5" x14ac:dyDescent="0.25">
      <c r="C16" s="18"/>
    </row>
    <row r="17" spans="1:3" x14ac:dyDescent="0.25">
      <c r="A17" s="16" t="s">
        <v>12</v>
      </c>
      <c r="B17" s="16" t="s">
        <v>24</v>
      </c>
      <c r="C17" s="18">
        <v>1.7361111111111112E-2</v>
      </c>
    </row>
    <row r="18" spans="1:3" x14ac:dyDescent="0.25">
      <c r="A18" s="16" t="s">
        <v>29</v>
      </c>
      <c r="C18" s="18">
        <v>1.7361111111111112E-2</v>
      </c>
    </row>
    <row r="19" spans="1:3" x14ac:dyDescent="0.25">
      <c r="C19" s="18"/>
    </row>
    <row r="20" spans="1:3" x14ac:dyDescent="0.25">
      <c r="A20" s="16" t="s">
        <v>13</v>
      </c>
      <c r="B20" s="16" t="s">
        <v>15</v>
      </c>
      <c r="C20" s="18">
        <v>6.9444444444444441E-3</v>
      </c>
    </row>
    <row r="21" spans="1:3" x14ac:dyDescent="0.25">
      <c r="B21" s="16" t="s">
        <v>23</v>
      </c>
      <c r="C21" s="18">
        <v>1.3888888888888888E-2</v>
      </c>
    </row>
    <row r="22" spans="1:3" x14ac:dyDescent="0.25">
      <c r="A22" s="16" t="s">
        <v>30</v>
      </c>
      <c r="C22" s="18">
        <v>2.0833333333333332E-2</v>
      </c>
    </row>
    <row r="23" spans="1:3" x14ac:dyDescent="0.25">
      <c r="C23" s="18"/>
    </row>
    <row r="24" spans="1:3" x14ac:dyDescent="0.25">
      <c r="A24" s="16" t="s">
        <v>14</v>
      </c>
      <c r="B24" s="16" t="s">
        <v>15</v>
      </c>
      <c r="C24" s="18">
        <v>3.125E-2</v>
      </c>
    </row>
    <row r="25" spans="1:3" x14ac:dyDescent="0.25">
      <c r="B25" s="16" t="s">
        <v>22</v>
      </c>
      <c r="C25" s="18">
        <v>1.3888888888888888E-2</v>
      </c>
    </row>
    <row r="26" spans="1:3" x14ac:dyDescent="0.25">
      <c r="B26" s="16" t="s">
        <v>21</v>
      </c>
      <c r="C26" s="18">
        <v>8.3333333333333332E-3</v>
      </c>
    </row>
    <row r="27" spans="1:3" x14ac:dyDescent="0.25">
      <c r="A27" s="16" t="s">
        <v>31</v>
      </c>
      <c r="C27" s="18">
        <v>5.347222222222222E-2</v>
      </c>
    </row>
    <row r="28" spans="1:3" x14ac:dyDescent="0.25">
      <c r="C28" s="18"/>
    </row>
    <row r="29" spans="1:3" x14ac:dyDescent="0.25">
      <c r="A29" s="16" t="s">
        <v>25</v>
      </c>
      <c r="C29" s="18">
        <v>0.17500000000000002</v>
      </c>
    </row>
  </sheetData>
  <pageMargins left="0.70866141732283472" right="0.70866141732283472" top="0.78740157480314965" bottom="0.78740157480314965" header="0.31496062992125984" footer="0.31496062992125984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</cp:lastModifiedBy>
  <dcterms:created xsi:type="dcterms:W3CDTF">2015-06-05T18:19:34Z</dcterms:created>
  <dcterms:modified xsi:type="dcterms:W3CDTF">2025-03-15T10:08:32Z</dcterms:modified>
</cp:coreProperties>
</file>