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hidePivotFieldList="1" defaultThemeVersion="202300"/>
  <mc:AlternateContent xmlns:mc="http://schemas.openxmlformats.org/markup-compatibility/2006">
    <mc:Choice Requires="x15">
      <x15ac:absPath xmlns:x15ac="http://schemas.microsoft.com/office/spreadsheetml/2010/11/ac" url="C:\Users\adotma0\Downloads\"/>
    </mc:Choice>
  </mc:AlternateContent>
  <xr:revisionPtr revIDLastSave="0" documentId="8_{7FBE5ED2-B08D-4FD9-941B-8844D943557A}" xr6:coauthVersionLast="47" xr6:coauthVersionMax="47" xr10:uidLastSave="{00000000-0000-0000-0000-000000000000}"/>
  <bookViews>
    <workbookView xWindow="28680" yWindow="-120" windowWidth="29040" windowHeight="15840" xr2:uid="{BC675760-A207-4E3B-9AB6-95057C752F3C}"/>
  </bookViews>
  <sheets>
    <sheet name="Tabelle2" sheetId="2" r:id="rId1"/>
    <sheet name="Tabelle1" sheetId="1" r:id="rId2"/>
  </sheets>
  <definedNames>
    <definedName name="_xlcn.WorksheetConnection_176359.xlsxTabelle41" hidden="1">Tabelle4[]</definedName>
    <definedName name="Datenschnitt_Jahr">#N/A</definedName>
    <definedName name="Datenschnitt_Monat">#N/A</definedName>
    <definedName name="Datenschnitt_Standort">#N/A</definedName>
    <definedName name="Datenschnitt_Standort1">#N/A</definedName>
  </definedNames>
  <calcPr calcId="191029"/>
  <pivotCaches>
    <pivotCache cacheId="132" r:id="rId3"/>
  </pivotCaches>
  <extLst>
    <ext xmlns:x14="http://schemas.microsoft.com/office/spreadsheetml/2009/9/main" uri="{876F7934-8845-4945-9796-88D515C7AA90}">
      <x14:pivotCaches>
        <pivotCache cacheId="66" r:id="rId4"/>
      </x14:pivotCaches>
    </ex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e4" name="Tabelle4" connection="WorksheetConnection_176359.xlsx!Tabelle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2BC05A5-7CD8-4183-9B88-F0D21C453187}"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747ABF85-4411-4850-B976-404B51490AB3}" name="WorksheetConnection_176359.xlsx!Tabelle4" type="102" refreshedVersion="8" minRefreshableVersion="5">
    <extLst>
      <ext xmlns:x15="http://schemas.microsoft.com/office/spreadsheetml/2010/11/main" uri="{DE250136-89BD-433C-8126-D09CA5730AF9}">
        <x15:connection id="Tabelle4" autoDelete="1">
          <x15:rangePr sourceName="_xlcn.WorksheetConnection_176359.xlsxTabelle41"/>
        </x15:connection>
      </ext>
    </extLst>
  </connection>
</connections>
</file>

<file path=xl/sharedStrings.xml><?xml version="1.0" encoding="utf-8"?>
<sst xmlns="http://schemas.openxmlformats.org/spreadsheetml/2006/main" count="123" uniqueCount="21">
  <si>
    <t>Monat</t>
  </si>
  <si>
    <t>Verkaufsanteil in Prozent</t>
  </si>
  <si>
    <t>Verkaufsanteil in Euro</t>
  </si>
  <si>
    <t>Gesamtmarkt</t>
  </si>
  <si>
    <t>Januar</t>
  </si>
  <si>
    <t>Jahr</t>
  </si>
  <si>
    <t>Februar</t>
  </si>
  <si>
    <t>März</t>
  </si>
  <si>
    <t>April</t>
  </si>
  <si>
    <t>KW</t>
  </si>
  <si>
    <t>Verkaufsanteil in Prozent Vorjahr</t>
  </si>
  <si>
    <t>Verkaufsanteil in Euro Vorjahr</t>
  </si>
  <si>
    <t>Gesamtmarkt Vorjahr</t>
  </si>
  <si>
    <t>Standort</t>
  </si>
  <si>
    <t>München</t>
  </si>
  <si>
    <t>Berlin</t>
  </si>
  <si>
    <t>Hamburg</t>
  </si>
  <si>
    <t>Diagramm</t>
  </si>
  <si>
    <t>Zeilenbeschriftungen</t>
  </si>
  <si>
    <t>Mittelwert von Verkaufsanteil in Prozent Vorjahr</t>
  </si>
  <si>
    <t>Mittelwert von Verkaufsanteil in Prozent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</si>
</sst>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scheme val="minor"/>
    </font>
    <font>
      <b/>
      <sz val="11"/>
      <color theme="0"/>
      <name val="Aptos Narrow"/>
      <family val="2"/>
      <scheme val="minor"/>
    </font>
    <font>
      <sz val="8"/>
      <name val="Aptos Narrow"/>
      <family val="2"/>
      <scheme val="minor"/>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3" tint="0.74999237037263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0" fillId="0" borderId="0" xfId="0" applyAlignment="1">
      <alignment horizontal="left"/>
    </xf>
    <xf numFmtId="9" fontId="0" fillId="0" borderId="0" xfId="1" applyFont="1"/>
    <xf numFmtId="0" fontId="0" fillId="0" borderId="0" xfId="0" applyAlignment="1">
      <alignment horizontal="right"/>
    </xf>
    <xf numFmtId="0" fontId="0" fillId="0" borderId="0" xfId="0" applyAlignment="1">
      <alignment vertical="top"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right"/>
    </xf>
    <xf numFmtId="0" fontId="0" fillId="0" borderId="5" xfId="0" applyBorder="1" applyAlignment="1">
      <alignment horizontal="left"/>
    </xf>
    <xf numFmtId="0" fontId="0" fillId="0" borderId="0" xfId="0" applyBorder="1" applyAlignment="1">
      <alignment horizontal="left"/>
    </xf>
    <xf numFmtId="0" fontId="0" fillId="0" borderId="6" xfId="0" applyBorder="1" applyAlignment="1">
      <alignment horizontal="righ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right"/>
    </xf>
    <xf numFmtId="0" fontId="0" fillId="0" borderId="1" xfId="0" applyBorder="1" applyAlignment="1">
      <alignment horizontal="center"/>
    </xf>
    <xf numFmtId="9" fontId="0" fillId="0" borderId="1" xfId="1" applyFont="1" applyBorder="1"/>
    <xf numFmtId="0" fontId="2" fillId="2" borderId="2" xfId="0" applyFont="1" applyFill="1" applyBorder="1" applyAlignment="1">
      <alignment horizontal="left" vertical="top" wrapText="1"/>
    </xf>
    <xf numFmtId="0" fontId="2" fillId="2" borderId="2" xfId="0" applyFont="1" applyFill="1" applyBorder="1" applyAlignment="1">
      <alignment horizontal="right" vertical="top" wrapText="1"/>
    </xf>
    <xf numFmtId="0" fontId="0" fillId="3" borderId="2" xfId="0" applyFont="1" applyFill="1" applyBorder="1" applyAlignment="1">
      <alignment horizontal="left"/>
    </xf>
    <xf numFmtId="9" fontId="0" fillId="3" borderId="2" xfId="1" applyNumberFormat="1" applyFont="1" applyFill="1" applyBorder="1" applyAlignment="1">
      <alignment horizontal="right"/>
    </xf>
    <xf numFmtId="3" fontId="0" fillId="3" borderId="2" xfId="0" applyNumberFormat="1" applyFont="1" applyFill="1" applyBorder="1" applyAlignment="1">
      <alignment horizontal="right"/>
    </xf>
    <xf numFmtId="0" fontId="0" fillId="3" borderId="10" xfId="0" applyFont="1" applyFill="1" applyBorder="1" applyAlignment="1">
      <alignment horizontal="left"/>
    </xf>
    <xf numFmtId="9" fontId="0" fillId="3" borderId="10" xfId="1" applyNumberFormat="1" applyFont="1" applyFill="1" applyBorder="1" applyAlignment="1">
      <alignment horizontal="right"/>
    </xf>
    <xf numFmtId="3" fontId="0" fillId="3" borderId="10" xfId="0" applyNumberFormat="1" applyFont="1" applyFill="1" applyBorder="1" applyAlignment="1">
      <alignment horizontal="right"/>
    </xf>
    <xf numFmtId="0" fontId="0" fillId="4" borderId="0" xfId="0" applyFill="1"/>
    <xf numFmtId="9" fontId="0" fillId="4" borderId="1" xfId="1" applyFont="1" applyFill="1" applyBorder="1" applyAlignment="1">
      <alignment horizontal="center" vertical="top" wrapText="1"/>
    </xf>
    <xf numFmtId="0" fontId="0" fillId="4" borderId="1" xfId="0" applyFill="1" applyBorder="1" applyAlignment="1">
      <alignment horizontal="center" vertical="center"/>
    </xf>
    <xf numFmtId="0" fontId="0" fillId="0" borderId="0" xfId="0" pivotButton="1"/>
    <xf numFmtId="0" fontId="0" fillId="0" borderId="0" xfId="0" applyAlignment="1">
      <alignment horizontal="left" indent="1"/>
    </xf>
    <xf numFmtId="0" fontId="0" fillId="0" borderId="0" xfId="0" applyAlignment="1">
      <alignment horizontal="left" indent="2"/>
    </xf>
    <xf numFmtId="10" fontId="0" fillId="0" borderId="0" xfId="0" applyNumberFormat="1"/>
    <xf numFmtId="9" fontId="0" fillId="0" borderId="0" xfId="0" applyNumberFormat="1"/>
  </cellXfs>
  <cellStyles count="2">
    <cellStyle name="Prozent" xfId="1" builtinId="5"/>
    <cellStyle name="Standard" xfId="0" builtinId="0"/>
  </cellStyles>
  <dxfs count="113">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4" formatCode="0.00%"/>
    </dxf>
    <dxf>
      <numFmt numFmtId="13" formatCode="0%"/>
    </dxf>
    <dxf>
      <numFmt numFmtId="13" formatCode="0%"/>
    </dxf>
    <dxf>
      <numFmt numFmtId="164" formatCode="0.0%"/>
    </dxf>
    <dxf>
      <numFmt numFmtId="13" formatCode="0%"/>
    </dxf>
    <dxf>
      <numFmt numFmtId="164" formatCode="0.0%"/>
    </dxf>
    <dxf>
      <numFmt numFmtId="13" formatCode="0%"/>
    </dxf>
    <dxf>
      <numFmt numFmtId="14" formatCode="0.00%"/>
    </dxf>
    <dxf>
      <numFmt numFmtId="164" formatCode="0.0%"/>
    </dxf>
    <dxf>
      <numFmt numFmtId="164" formatCode="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b val="0"/>
        <i val="0"/>
        <strike val="0"/>
        <condense val="0"/>
        <extend val="0"/>
        <outline val="0"/>
        <shadow val="0"/>
        <u val="none"/>
        <vertAlign val="baseline"/>
        <sz val="11"/>
        <color theme="1"/>
        <name val="Aptos Narrow"/>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numFmt numFmtId="1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numFmt numFmtId="1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vertical/>
        <horizontal/>
      </border>
    </dxf>
    <dxf>
      <border outline="0">
        <right style="thin">
          <color indexed="64"/>
        </right>
      </border>
    </dxf>
    <dxf>
      <font>
        <b val="0"/>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4"/>
          <bgColor theme="4"/>
        </patternFill>
      </fill>
      <alignment horizontal="righ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powerPivotData" Target="model/item.data"/><Relationship Id="rId3" Type="http://schemas.openxmlformats.org/officeDocument/2006/relationships/pivotCacheDefinition" Target="pivotCache/pivotCacheDefinition1.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0" Type="http://schemas.openxmlformats.org/officeDocument/2006/relationships/connections" Target="connections.xml"/><Relationship Id="rId4" Type="http://schemas.openxmlformats.org/officeDocument/2006/relationships/pivotCacheDefinition" Target="pivotCache/pivotCacheDefinition2.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[176359aaa.xlsx]Tabelle2!PivotTable1</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Tabelle2!$B$3</c:f>
              <c:strCache>
                <c:ptCount val="1"/>
                <c:pt idx="0">
                  <c:v>Mittelwert von Verkaufsanteil in Prozent Vorjahr</c:v>
                </c:pt>
              </c:strCache>
            </c:strRef>
          </c:tx>
          <c:spPr>
            <a:ln w="28575" cap="rnd">
              <a:solidFill>
                <a:schemeClr val="accent1"/>
              </a:solidFill>
              <a:round/>
            </a:ln>
            <a:effectLst/>
          </c:spPr>
          <c:marker>
            <c:symbol val="none"/>
          </c:marker>
          <c:cat>
            <c:multiLvlStrRef>
              <c:f>Tabelle2!$A$4:$A$9</c:f>
              <c:multiLvlStrCache>
                <c:ptCount val="4"/>
                <c:lvl>
                  <c:pt idx="0">
                    <c:v>April</c:v>
                  </c:pt>
                  <c:pt idx="1">
                    <c:v>Februar</c:v>
                  </c:pt>
                  <c:pt idx="2">
                    <c:v>Januar</c:v>
                  </c:pt>
                  <c:pt idx="3">
                    <c:v>März</c:v>
                  </c:pt>
                </c:lvl>
                <c:lvl>
                  <c:pt idx="0">
                    <c:v>2024</c:v>
                  </c:pt>
                </c:lvl>
                <c:lvl>
                  <c:pt idx="0">
                    <c:v>München</c:v>
                  </c:pt>
                </c:lvl>
              </c:multiLvlStrCache>
            </c:multiLvlStrRef>
          </c:cat>
          <c:val>
            <c:numRef>
              <c:f>Tabelle2!$B$4:$B$9</c:f>
              <c:numCache>
                <c:formatCode>0.00%</c:formatCode>
                <c:ptCount val="4"/>
                <c:pt idx="0">
                  <c:v>2.5284251176848623E-2</c:v>
                </c:pt>
                <c:pt idx="1">
                  <c:v>4.6109975946258742E-2</c:v>
                </c:pt>
                <c:pt idx="2">
                  <c:v>5.7146114565325826E-2</c:v>
                </c:pt>
                <c:pt idx="3">
                  <c:v>3.6053104621859927E-2</c:v>
                </c:pt>
              </c:numCache>
            </c:numRef>
          </c:val>
          <c:smooth val="0"/>
          <c:extLst>
            <c:ext xmlns:c16="http://schemas.microsoft.com/office/drawing/2014/chart" uri="{C3380CC4-5D6E-409C-BE32-E72D297353CC}">
              <c16:uniqueId val="{00000000-20A7-4DE0-AC9D-663EDBDF7AEF}"/>
            </c:ext>
          </c:extLst>
        </c:ser>
        <c:ser>
          <c:idx val="1"/>
          <c:order val="1"/>
          <c:tx>
            <c:strRef>
              <c:f>Tabelle2!$C$3</c:f>
              <c:strCache>
                <c:ptCount val="1"/>
                <c:pt idx="0">
                  <c:v>Mittelwert von Verkaufsanteil in Prozent</c:v>
                </c:pt>
              </c:strCache>
            </c:strRef>
          </c:tx>
          <c:spPr>
            <a:ln w="28575" cap="rnd">
              <a:solidFill>
                <a:schemeClr val="accent2"/>
              </a:solidFill>
              <a:round/>
            </a:ln>
            <a:effectLst/>
          </c:spPr>
          <c:marker>
            <c:symbol val="none"/>
          </c:marker>
          <c:cat>
            <c:multiLvlStrRef>
              <c:f>Tabelle2!$A$4:$A$9</c:f>
              <c:multiLvlStrCache>
                <c:ptCount val="4"/>
                <c:lvl>
                  <c:pt idx="0">
                    <c:v>April</c:v>
                  </c:pt>
                  <c:pt idx="1">
                    <c:v>Februar</c:v>
                  </c:pt>
                  <c:pt idx="2">
                    <c:v>Januar</c:v>
                  </c:pt>
                  <c:pt idx="3">
                    <c:v>März</c:v>
                  </c:pt>
                </c:lvl>
                <c:lvl>
                  <c:pt idx="0">
                    <c:v>2024</c:v>
                  </c:pt>
                </c:lvl>
                <c:lvl>
                  <c:pt idx="0">
                    <c:v>München</c:v>
                  </c:pt>
                </c:lvl>
              </c:multiLvlStrCache>
            </c:multiLvlStrRef>
          </c:cat>
          <c:val>
            <c:numRef>
              <c:f>Tabelle2!$C$4:$C$9</c:f>
              <c:numCache>
                <c:formatCode>0%</c:formatCode>
                <c:ptCount val="4"/>
                <c:pt idx="0">
                  <c:v>0.12710030607743736</c:v>
                </c:pt>
                <c:pt idx="1">
                  <c:v>7.0219246076462197E-2</c:v>
                </c:pt>
                <c:pt idx="2">
                  <c:v>3.8873124195992037E-2</c:v>
                </c:pt>
                <c:pt idx="3">
                  <c:v>7.0812163922731847E-2</c:v>
                </c:pt>
              </c:numCache>
            </c:numRef>
          </c:val>
          <c:smooth val="0"/>
          <c:extLst>
            <c:ext xmlns:c16="http://schemas.microsoft.com/office/drawing/2014/chart" uri="{C3380CC4-5D6E-409C-BE32-E72D297353CC}">
              <c16:uniqueId val="{00000001-20A7-4DE0-AC9D-663EDBDF7AEF}"/>
            </c:ext>
          </c:extLst>
        </c:ser>
        <c:dLbls>
          <c:showLegendKey val="0"/>
          <c:showVal val="0"/>
          <c:showCatName val="0"/>
          <c:showSerName val="0"/>
          <c:showPercent val="0"/>
          <c:showBubbleSize val="0"/>
        </c:dLbls>
        <c:smooth val="0"/>
        <c:axId val="54442512"/>
        <c:axId val="54434832"/>
      </c:lineChart>
      <c:catAx>
        <c:axId val="5444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4434832"/>
        <c:crosses val="autoZero"/>
        <c:auto val="1"/>
        <c:lblAlgn val="ctr"/>
        <c:lblOffset val="100"/>
        <c:noMultiLvlLbl val="0"/>
      </c:catAx>
      <c:valAx>
        <c:axId val="54434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4442512"/>
        <c:crosses val="autoZero"/>
        <c:crossBetween val="between"/>
      </c:valAx>
      <c:spPr>
        <a:noFill/>
        <a:ln>
          <a:noFill/>
        </a:ln>
        <a:effectLst/>
      </c:spPr>
    </c:plotArea>
    <c:legend>
      <c:legendPos val="r"/>
      <c:layout>
        <c:manualLayout>
          <c:xMode val="edge"/>
          <c:yMode val="edge"/>
          <c:x val="0.69563411532321351"/>
          <c:y val="7.0867364367566174E-2"/>
          <c:w val="0.29405660632627106"/>
          <c:h val="0.248741569290620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752475</xdr:colOff>
      <xdr:row>18</xdr:row>
      <xdr:rowOff>171450</xdr:rowOff>
    </xdr:from>
    <xdr:to>
      <xdr:col>2</xdr:col>
      <xdr:colOff>1809750</xdr:colOff>
      <xdr:row>32</xdr:row>
      <xdr:rowOff>171450</xdr:rowOff>
    </xdr:to>
    <xdr:grpSp>
      <xdr:nvGrpSpPr>
        <xdr:cNvPr id="5" name="Gruppieren 4">
          <a:extLst>
            <a:ext uri="{FF2B5EF4-FFF2-40B4-BE49-F238E27FC236}">
              <a16:creationId xmlns:a16="http://schemas.microsoft.com/office/drawing/2014/main" id="{95702ABF-53A3-9B7F-0E7C-B8CFF0CA2536}"/>
            </a:ext>
          </a:extLst>
        </xdr:cNvPr>
        <xdr:cNvGrpSpPr/>
      </xdr:nvGrpSpPr>
      <xdr:grpSpPr>
        <a:xfrm>
          <a:off x="752475" y="3600450"/>
          <a:ext cx="5543550" cy="2667000"/>
          <a:chOff x="8324850" y="828675"/>
          <a:chExt cx="5543550" cy="2667000"/>
        </a:xfrm>
      </xdr:grpSpPr>
      <mc:AlternateContent xmlns:mc="http://schemas.openxmlformats.org/markup-compatibility/2006">
        <mc:Choice xmlns:a14="http://schemas.microsoft.com/office/drawing/2010/main" Requires="a14">
          <xdr:graphicFrame macro="">
            <xdr:nvGraphicFramePr>
              <xdr:cNvPr id="2" name="Standort 1">
                <a:extLst>
                  <a:ext uri="{FF2B5EF4-FFF2-40B4-BE49-F238E27FC236}">
                    <a16:creationId xmlns:a16="http://schemas.microsoft.com/office/drawing/2014/main" id="{12FE0A1B-8BD0-A239-3FF6-E93F75DA48AE}"/>
                  </a:ext>
                </a:extLst>
              </xdr:cNvPr>
              <xdr:cNvGraphicFramePr/>
            </xdr:nvGraphicFramePr>
            <xdr:xfrm>
              <a:off x="8324850" y="828675"/>
              <a:ext cx="1828800" cy="2667000"/>
            </xdr:xfrm>
            <a:graphic>
              <a:graphicData uri="http://schemas.microsoft.com/office/drawing/2010/slicer">
                <sle:slicer xmlns:sle="http://schemas.microsoft.com/office/drawing/2010/slicer" name="Standort 1"/>
              </a:graphicData>
            </a:graphic>
          </xdr:graphicFrame>
        </mc:Choice>
        <mc:Fallback>
          <xdr:sp macro="" textlink="">
            <xdr:nvSpPr>
              <xdr:cNvPr id="0" name=""/>
              <xdr:cNvSpPr>
                <a:spLocks noTextEdit="1"/>
              </xdr:cNvSpPr>
            </xdr:nvSpPr>
            <xdr:spPr>
              <a:xfrm>
                <a:off x="752475" y="360045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mc:AlternateContent xmlns:mc="http://schemas.openxmlformats.org/markup-compatibility/2006">
        <mc:Choice xmlns:a14="http://schemas.microsoft.com/office/drawing/2010/main" Requires="a14">
          <xdr:graphicFrame macro="">
            <xdr:nvGraphicFramePr>
              <xdr:cNvPr id="3" name="Jahr">
                <a:extLst>
                  <a:ext uri="{FF2B5EF4-FFF2-40B4-BE49-F238E27FC236}">
                    <a16:creationId xmlns:a16="http://schemas.microsoft.com/office/drawing/2014/main" id="{16356E91-C40E-DCDC-6BA2-05F0E38FA29F}"/>
                  </a:ext>
                </a:extLst>
              </xdr:cNvPr>
              <xdr:cNvGraphicFramePr/>
            </xdr:nvGraphicFramePr>
            <xdr:xfrm>
              <a:off x="10191750" y="828675"/>
              <a:ext cx="1828800" cy="2667000"/>
            </xdr:xfrm>
            <a:graphic>
              <a:graphicData uri="http://schemas.microsoft.com/office/drawing/2010/slicer">
                <sle:slicer xmlns:sle="http://schemas.microsoft.com/office/drawing/2010/slicer" name="Jahr"/>
              </a:graphicData>
            </a:graphic>
          </xdr:graphicFrame>
        </mc:Choice>
        <mc:Fallback>
          <xdr:sp macro="" textlink="">
            <xdr:nvSpPr>
              <xdr:cNvPr id="0" name=""/>
              <xdr:cNvSpPr>
                <a:spLocks noTextEdit="1"/>
              </xdr:cNvSpPr>
            </xdr:nvSpPr>
            <xdr:spPr>
              <a:xfrm>
                <a:off x="2619375" y="360045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mc:AlternateContent xmlns:mc="http://schemas.openxmlformats.org/markup-compatibility/2006">
        <mc:Choice xmlns:a14="http://schemas.microsoft.com/office/drawing/2010/main" Requires="a14">
          <xdr:graphicFrame macro="">
            <xdr:nvGraphicFramePr>
              <xdr:cNvPr id="4" name="Monat">
                <a:extLst>
                  <a:ext uri="{FF2B5EF4-FFF2-40B4-BE49-F238E27FC236}">
                    <a16:creationId xmlns:a16="http://schemas.microsoft.com/office/drawing/2014/main" id="{95D80D85-F954-02BF-7AF7-91C5FE4CD69E}"/>
                  </a:ext>
                </a:extLst>
              </xdr:cNvPr>
              <xdr:cNvGraphicFramePr/>
            </xdr:nvGraphicFramePr>
            <xdr:xfrm>
              <a:off x="12039600" y="828675"/>
              <a:ext cx="1828800" cy="2667000"/>
            </xdr:xfrm>
            <a:graphic>
              <a:graphicData uri="http://schemas.microsoft.com/office/drawing/2010/slicer">
                <sle:slicer xmlns:sle="http://schemas.microsoft.com/office/drawing/2010/slicer" name="Monat"/>
              </a:graphicData>
            </a:graphic>
          </xdr:graphicFrame>
        </mc:Choice>
        <mc:Fallback>
          <xdr:sp macro="" textlink="">
            <xdr:nvSpPr>
              <xdr:cNvPr id="0" name=""/>
              <xdr:cNvSpPr>
                <a:spLocks noTextEdit="1"/>
              </xdr:cNvSpPr>
            </xdr:nvSpPr>
            <xdr:spPr>
              <a:xfrm>
                <a:off x="4467225" y="360045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grpSp>
    <xdr:clientData/>
  </xdr:twoCellAnchor>
  <xdr:twoCellAnchor>
    <xdr:from>
      <xdr:col>3</xdr:col>
      <xdr:colOff>704850</xdr:colOff>
      <xdr:row>1</xdr:row>
      <xdr:rowOff>185737</xdr:rowOff>
    </xdr:from>
    <xdr:to>
      <xdr:col>12</xdr:col>
      <xdr:colOff>695325</xdr:colOff>
      <xdr:row>16</xdr:row>
      <xdr:rowOff>161925</xdr:rowOff>
    </xdr:to>
    <xdr:graphicFrame macro="">
      <xdr:nvGraphicFramePr>
        <xdr:cNvPr id="6" name="Diagramm 5">
          <a:extLst>
            <a:ext uri="{FF2B5EF4-FFF2-40B4-BE49-F238E27FC236}">
              <a16:creationId xmlns:a16="http://schemas.microsoft.com/office/drawing/2014/main" id="{D04CE7CE-13BA-EB8C-F42C-9DEFFCDCD2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876300</xdr:colOff>
      <xdr:row>14</xdr:row>
      <xdr:rowOff>85725</xdr:rowOff>
    </xdr:from>
    <xdr:to>
      <xdr:col>14</xdr:col>
      <xdr:colOff>885825</xdr:colOff>
      <xdr:row>17</xdr:row>
      <xdr:rowOff>85725</xdr:rowOff>
    </xdr:to>
    <xdr:cxnSp macro="">
      <xdr:nvCxnSpPr>
        <xdr:cNvPr id="3" name="Gerader Verbinder 2">
          <a:extLst>
            <a:ext uri="{FF2B5EF4-FFF2-40B4-BE49-F238E27FC236}">
              <a16:creationId xmlns:a16="http://schemas.microsoft.com/office/drawing/2014/main" id="{E285B087-9C89-324E-1CEE-D30B3CA7316A}"/>
            </a:ext>
          </a:extLst>
        </xdr:cNvPr>
        <xdr:cNvCxnSpPr/>
      </xdr:nvCxnSpPr>
      <xdr:spPr>
        <a:xfrm flipV="1">
          <a:off x="12125325" y="2562225"/>
          <a:ext cx="1857375" cy="57150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857250</xdr:colOff>
      <xdr:row>14</xdr:row>
      <xdr:rowOff>85725</xdr:rowOff>
    </xdr:from>
    <xdr:to>
      <xdr:col>15</xdr:col>
      <xdr:colOff>1076325</xdr:colOff>
      <xdr:row>14</xdr:row>
      <xdr:rowOff>95250</xdr:rowOff>
    </xdr:to>
    <xdr:cxnSp macro="">
      <xdr:nvCxnSpPr>
        <xdr:cNvPr id="5" name="Gerader Verbinder 4">
          <a:extLst>
            <a:ext uri="{FF2B5EF4-FFF2-40B4-BE49-F238E27FC236}">
              <a16:creationId xmlns:a16="http://schemas.microsoft.com/office/drawing/2014/main" id="{A98C5A0A-A2F9-43B6-9224-ECE35E8FB928}"/>
            </a:ext>
          </a:extLst>
        </xdr:cNvPr>
        <xdr:cNvCxnSpPr/>
      </xdr:nvCxnSpPr>
      <xdr:spPr>
        <a:xfrm flipV="1">
          <a:off x="13954125" y="2562225"/>
          <a:ext cx="2066925" cy="952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1047750</xdr:colOff>
      <xdr:row>8</xdr:row>
      <xdr:rowOff>171450</xdr:rowOff>
    </xdr:from>
    <xdr:to>
      <xdr:col>16</xdr:col>
      <xdr:colOff>752475</xdr:colOff>
      <xdr:row>14</xdr:row>
      <xdr:rowOff>85725</xdr:rowOff>
    </xdr:to>
    <xdr:cxnSp macro="">
      <xdr:nvCxnSpPr>
        <xdr:cNvPr id="7" name="Gerader Verbinder 6">
          <a:extLst>
            <a:ext uri="{FF2B5EF4-FFF2-40B4-BE49-F238E27FC236}">
              <a16:creationId xmlns:a16="http://schemas.microsoft.com/office/drawing/2014/main" id="{A860BD89-B1DA-4149-84CC-452A57193201}"/>
            </a:ext>
          </a:extLst>
        </xdr:cNvPr>
        <xdr:cNvCxnSpPr/>
      </xdr:nvCxnSpPr>
      <xdr:spPr>
        <a:xfrm flipV="1">
          <a:off x="19288125" y="1885950"/>
          <a:ext cx="1552575" cy="105727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876300</xdr:colOff>
      <xdr:row>15</xdr:row>
      <xdr:rowOff>142875</xdr:rowOff>
    </xdr:from>
    <xdr:to>
      <xdr:col>16</xdr:col>
      <xdr:colOff>866775</xdr:colOff>
      <xdr:row>17</xdr:row>
      <xdr:rowOff>180975</xdr:rowOff>
    </xdr:to>
    <xdr:cxnSp macro="">
      <xdr:nvCxnSpPr>
        <xdr:cNvPr id="9" name="Gerader Verbinder 8">
          <a:extLst>
            <a:ext uri="{FF2B5EF4-FFF2-40B4-BE49-F238E27FC236}">
              <a16:creationId xmlns:a16="http://schemas.microsoft.com/office/drawing/2014/main" id="{BDF8FF6C-D1FD-45CC-B0F2-098EE2B22695}"/>
            </a:ext>
          </a:extLst>
        </xdr:cNvPr>
        <xdr:cNvCxnSpPr/>
      </xdr:nvCxnSpPr>
      <xdr:spPr>
        <a:xfrm>
          <a:off x="12125325" y="2809875"/>
          <a:ext cx="5534025" cy="41910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12</xdr:col>
      <xdr:colOff>28575</xdr:colOff>
      <xdr:row>22</xdr:row>
      <xdr:rowOff>142875</xdr:rowOff>
    </xdr:from>
    <xdr:to>
      <xdr:col>13</xdr:col>
      <xdr:colOff>1143000</xdr:colOff>
      <xdr:row>36</xdr:row>
      <xdr:rowOff>142875</xdr:rowOff>
    </xdr:to>
    <mc:AlternateContent xmlns:mc="http://schemas.openxmlformats.org/markup-compatibility/2006" xmlns:sle15="http://schemas.microsoft.com/office/drawing/2012/slicer">
      <mc:Choice Requires="sle15">
        <xdr:graphicFrame macro="">
          <xdr:nvGraphicFramePr>
            <xdr:cNvPr id="20" name="Standort">
              <a:extLst>
                <a:ext uri="{FF2B5EF4-FFF2-40B4-BE49-F238E27FC236}">
                  <a16:creationId xmlns:a16="http://schemas.microsoft.com/office/drawing/2014/main" id="{E9D49A8D-FE51-B768-EC60-13358D8BF179}"/>
                </a:ext>
              </a:extLst>
            </xdr:cNvPr>
            <xdr:cNvGraphicFramePr/>
          </xdr:nvGraphicFramePr>
          <xdr:xfrm>
            <a:off x="0" y="0"/>
            <a:ext cx="0" cy="0"/>
          </xdr:xfrm>
          <a:graphic>
            <a:graphicData uri="http://schemas.microsoft.com/office/drawing/2010/slicer">
              <sle:slicer xmlns:sle="http://schemas.microsoft.com/office/drawing/2010/slicer" name="Standort"/>
            </a:graphicData>
          </a:graphic>
        </xdr:graphicFrame>
      </mc:Choice>
      <mc:Fallback xmlns="">
        <xdr:sp macro="" textlink="">
          <xdr:nvSpPr>
            <xdr:cNvPr id="0" name=""/>
            <xdr:cNvSpPr>
              <a:spLocks noTextEdit="1"/>
            </xdr:cNvSpPr>
          </xdr:nvSpPr>
          <xdr:spPr>
            <a:xfrm>
              <a:off x="13858875" y="460057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tten, Marc" refreshedDate="45737.449182291668" backgroundQuery="1" createdVersion="8" refreshedVersion="8" minRefreshableVersion="3" recordCount="0" supportSubquery="1" supportAdvancedDrill="1" xr:uid="{FD9C6B1B-120A-4EC1-89F8-5557060661A1}">
  <cacheSource type="external" connectionId="1"/>
  <cacheFields count="5">
    <cacheField name="[Tabelle4].[Monat].[Monat]" caption="Monat" numFmtId="0" hierarchy="2" level="1">
      <sharedItems count="4">
        <s v="April"/>
        <s v="Februar"/>
        <s v="Januar"/>
        <s v="März"/>
      </sharedItems>
    </cacheField>
    <cacheField name="[Tabelle4].[Standort].[Standort]" caption="Standort" numFmtId="0" level="1">
      <sharedItems count="2">
        <s v="München"/>
        <s v="Berlin" u="1"/>
      </sharedItems>
    </cacheField>
    <cacheField name="[Tabelle4].[Jahr].[Jahr]" caption="Jahr" numFmtId="0" hierarchy="1" level="1">
      <sharedItems containsSemiMixedTypes="0" containsString="0" containsNumber="1" containsInteger="1" minValue="2024" maxValue="2024" count="1">
        <n v="2024"/>
      </sharedItems>
      <extLst>
        <ext xmlns:x15="http://schemas.microsoft.com/office/spreadsheetml/2010/11/main" uri="{4F2E5C28-24EA-4eb8-9CBF-B6C8F9C3D259}">
          <x15:cachedUniqueNames>
            <x15:cachedUniqueName index="0" name="[Tabelle4].[Jahr].&amp;[2024]"/>
          </x15:cachedUniqueNames>
        </ext>
      </extLst>
    </cacheField>
    <cacheField name="[Measures].[Mittelwert von Verkaufsanteil in Prozent Vorjahr]" caption="Mittelwert von Verkaufsanteil in Prozent Vorjahr" numFmtId="0" hierarchy="16" level="32767"/>
    <cacheField name="[Measures].[Mittelwert von Verkaufsanteil in Prozent]" caption="Mittelwert von Verkaufsanteil in Prozent" numFmtId="0" hierarchy="17" level="32767"/>
  </cacheFields>
  <cacheHierarchies count="18">
    <cacheHierarchy uniqueName="[Tabelle4].[Standort]" caption="Standort" attribute="1" defaultMemberUniqueName="[Tabelle4].[Standort].[All]" allUniqueName="[Tabelle4].[Standort].[All]" dimensionUniqueName="[Tabelle4]" displayFolder="" count="2" memberValueDatatype="130" unbalanced="0">
      <fieldsUsage count="2">
        <fieldUsage x="-1"/>
        <fieldUsage x="1"/>
      </fieldsUsage>
    </cacheHierarchy>
    <cacheHierarchy uniqueName="[Tabelle4].[Jahr]" caption="Jahr" attribute="1" defaultMemberUniqueName="[Tabelle4].[Jahr].[All]" allUniqueName="[Tabelle4].[Jahr].[All]" dimensionUniqueName="[Tabelle4]" displayFolder="" count="2" memberValueDatatype="20" unbalanced="0">
      <fieldsUsage count="2">
        <fieldUsage x="-1"/>
        <fieldUsage x="2"/>
      </fieldsUsage>
    </cacheHierarchy>
    <cacheHierarchy uniqueName="[Tabelle4].[Monat]" caption="Monat" attribute="1" defaultMemberUniqueName="[Tabelle4].[Monat].[All]" allUniqueName="[Tabelle4].[Monat].[All]" dimensionUniqueName="[Tabelle4]" displayFolder="" count="2" memberValueDatatype="130" unbalanced="0">
      <fieldsUsage count="2">
        <fieldUsage x="-1"/>
        <fieldUsage x="0"/>
      </fieldsUsage>
    </cacheHierarchy>
    <cacheHierarchy uniqueName="[Tabelle4].[KW]" caption="KW" attribute="1" defaultMemberUniqueName="[Tabelle4].[KW].[All]" allUniqueName="[Tabelle4].[KW].[All]" dimensionUniqueName="[Tabelle4]" displayFolder="" count="2" memberValueDatatype="20" unbalanced="0"/>
    <cacheHierarchy uniqueName="[Tabelle4].[Verkaufsanteil in Prozent]" caption="Verkaufsanteil in Prozent" attribute="1" defaultMemberUniqueName="[Tabelle4].[Verkaufsanteil in Prozent].[All]" allUniqueName="[Tabelle4].[Verkaufsanteil in Prozent].[All]" dimensionUniqueName="[Tabelle4]" displayFolder="" count="2" memberValueDatatype="5" unbalanced="0"/>
    <cacheHierarchy uniqueName="[Tabelle4].[Verkaufsanteil in Prozent Vorjahr]" caption="Verkaufsanteil in Prozent Vorjahr" attribute="1" defaultMemberUniqueName="[Tabelle4].[Verkaufsanteil in Prozent Vorjahr].[All]" allUniqueName="[Tabelle4].[Verkaufsanteil in Prozent Vorjahr].[All]" dimensionUniqueName="[Tabelle4]" displayFolder="" count="2" memberValueDatatype="5" unbalanced="0"/>
    <cacheHierarchy uniqueName="[Tabelle4].[Verkaufsanteil in Euro]" caption="Verkaufsanteil in Euro" attribute="1" defaultMemberUniqueName="[Tabelle4].[Verkaufsanteil in Euro].[All]" allUniqueName="[Tabelle4].[Verkaufsanteil in Euro].[All]" dimensionUniqueName="[Tabelle4]" displayFolder="" count="2" memberValueDatatype="5" unbalanced="0"/>
    <cacheHierarchy uniqueName="[Tabelle4].[Verkaufsanteil in Euro Vorjahr]" caption="Verkaufsanteil in Euro Vorjahr" attribute="1" defaultMemberUniqueName="[Tabelle4].[Verkaufsanteil in Euro Vorjahr].[All]" allUniqueName="[Tabelle4].[Verkaufsanteil in Euro Vorjahr].[All]" dimensionUniqueName="[Tabelle4]" displayFolder="" count="2" memberValueDatatype="5" unbalanced="0"/>
    <cacheHierarchy uniqueName="[Tabelle4].[Gesamtmarkt]" caption="Gesamtmarkt" attribute="1" defaultMemberUniqueName="[Tabelle4].[Gesamtmarkt].[All]" allUniqueName="[Tabelle4].[Gesamtmarkt].[All]" dimensionUniqueName="[Tabelle4]" displayFolder="" count="2" memberValueDatatype="5" unbalanced="0"/>
    <cacheHierarchy uniqueName="[Tabelle4].[Gesamtmarkt Vorjahr]" caption="Gesamtmarkt Vorjahr" attribute="1" defaultMemberUniqueName="[Tabelle4].[Gesamtmarkt Vorjahr].[All]" allUniqueName="[Tabelle4].[Gesamtmarkt Vorjahr].[All]" dimensionUniqueName="[Tabelle4]" displayFolder="" count="2" memberValueDatatype="5" unbalanced="0"/>
    <cacheHierarchy uniqueName="[Measures].[__XL_Count Tabelle4]" caption="__XL_Count Tabelle4" measure="1" displayFolder="" measureGroup="Tabelle4" count="0" hidden="1"/>
    <cacheHierarchy uniqueName="[Measures].[__No measures defined]" caption="__No measures defined" measure="1" displayFolder="" count="0" hidden="1"/>
    <cacheHierarchy uniqueName="[Measures].[Summe von Jahr]" caption="Summe von Jahr" measure="1" displayFolder="" measureGroup="Tabelle4" count="0" hidden="1">
      <extLst>
        <ext xmlns:x15="http://schemas.microsoft.com/office/spreadsheetml/2010/11/main" uri="{B97F6D7D-B522-45F9-BDA1-12C45D357490}">
          <x15:cacheHierarchy aggregatedColumn="1"/>
        </ext>
      </extLst>
    </cacheHierarchy>
    <cacheHierarchy uniqueName="[Measures].[Summe von Verkaufsanteil in Prozent]" caption="Summe von Verkaufsanteil in Prozent" measure="1" displayFolder="" measureGroup="Tabelle4" count="0" hidden="1">
      <extLst>
        <ext xmlns:x15="http://schemas.microsoft.com/office/spreadsheetml/2010/11/main" uri="{B97F6D7D-B522-45F9-BDA1-12C45D357490}">
          <x15:cacheHierarchy aggregatedColumn="4"/>
        </ext>
      </extLst>
    </cacheHierarchy>
    <cacheHierarchy uniqueName="[Measures].[Summe von Verkaufsanteil in Prozent Vorjahr]" caption="Summe von Verkaufsanteil in Prozent Vorjahr" measure="1" displayFolder="" measureGroup="Tabelle4" count="0" hidden="1">
      <extLst>
        <ext xmlns:x15="http://schemas.microsoft.com/office/spreadsheetml/2010/11/main" uri="{B97F6D7D-B522-45F9-BDA1-12C45D357490}">
          <x15:cacheHierarchy aggregatedColumn="5"/>
        </ext>
      </extLst>
    </cacheHierarchy>
    <cacheHierarchy uniqueName="[Measures].[Summe von KW]" caption="Summe von KW" measure="1" displayFolder="" measureGroup="Tabelle4" count="0" hidden="1">
      <extLst>
        <ext xmlns:x15="http://schemas.microsoft.com/office/spreadsheetml/2010/11/main" uri="{B97F6D7D-B522-45F9-BDA1-12C45D357490}">
          <x15:cacheHierarchy aggregatedColumn="3"/>
        </ext>
      </extLst>
    </cacheHierarchy>
    <cacheHierarchy uniqueName="[Measures].[Mittelwert von Verkaufsanteil in Prozent Vorjahr]" caption="Mittelwert von Verkaufsanteil in Prozent Vorjahr" measure="1" displayFolder="" measureGroup="Tabelle4" count="0" oneField="1" hidden="1">
      <fieldsUsage count="1">
        <fieldUsage x="3"/>
      </fieldsUsage>
      <extLst>
        <ext xmlns:x15="http://schemas.microsoft.com/office/spreadsheetml/2010/11/main" uri="{B97F6D7D-B522-45F9-BDA1-12C45D357490}">
          <x15:cacheHierarchy aggregatedColumn="5"/>
        </ext>
      </extLst>
    </cacheHierarchy>
    <cacheHierarchy uniqueName="[Measures].[Mittelwert von Verkaufsanteil in Prozent]" caption="Mittelwert von Verkaufsanteil in Prozent" measure="1" displayFolder="" measureGroup="Tabelle4" count="0" oneField="1" hidden="1">
      <fieldsUsage count="1">
        <fieldUsage x="4"/>
      </fieldsUsage>
      <extLst>
        <ext xmlns:x15="http://schemas.microsoft.com/office/spreadsheetml/2010/11/main" uri="{B97F6D7D-B522-45F9-BDA1-12C45D357490}">
          <x15:cacheHierarchy aggregatedColumn="4"/>
        </ext>
      </extLst>
    </cacheHierarchy>
  </cacheHierarchies>
  <kpis count="0"/>
  <dimensions count="2">
    <dimension measure="1" name="Measures" uniqueName="[Measures]" caption="Measures"/>
    <dimension name="Tabelle4" uniqueName="[Tabelle4]" caption="Tabelle4"/>
  </dimensions>
  <measureGroups count="1">
    <measureGroup name="Tabelle4" caption="Tabelle4"/>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tten, Marc" refreshedDate="45737.447400925928" backgroundQuery="1" createdVersion="3" refreshedVersion="8" minRefreshableVersion="3" recordCount="0" supportSubquery="1" supportAdvancedDrill="1" xr:uid="{61D0EDC2-A82D-4168-A13A-FBE12579DCC7}">
  <cacheSource type="external" connectionId="1">
    <extLst>
      <ext xmlns:x14="http://schemas.microsoft.com/office/spreadsheetml/2009/9/main" uri="{F057638F-6D5F-4e77-A914-E7F072B9BCA8}">
        <x14:sourceConnection name="ThisWorkbookDataModel"/>
      </ext>
    </extLst>
  </cacheSource>
  <cacheFields count="0"/>
  <cacheHierarchies count="18">
    <cacheHierarchy uniqueName="[Tabelle4].[Standort]" caption="Standort" attribute="1" defaultMemberUniqueName="[Tabelle4].[Standort].[All]" allUniqueName="[Tabelle4].[Standort].[All]" dimensionUniqueName="[Tabelle4]" displayFolder="" count="2" memberValueDatatype="130" unbalanced="0"/>
    <cacheHierarchy uniqueName="[Tabelle4].[Jahr]" caption="Jahr" attribute="1" defaultMemberUniqueName="[Tabelle4].[Jahr].[All]" allUniqueName="[Tabelle4].[Jahr].[All]" dimensionUniqueName="[Tabelle4]" displayFolder="" count="2" memberValueDatatype="20" unbalanced="0"/>
    <cacheHierarchy uniqueName="[Tabelle4].[Monat]" caption="Monat" attribute="1" defaultMemberUniqueName="[Tabelle4].[Monat].[All]" allUniqueName="[Tabelle4].[Monat].[All]" dimensionUniqueName="[Tabelle4]" displayFolder="" count="2" memberValueDatatype="130" unbalanced="0"/>
    <cacheHierarchy uniqueName="[Tabelle4].[KW]" caption="KW" attribute="1" defaultMemberUniqueName="[Tabelle4].[KW].[All]" allUniqueName="[Tabelle4].[KW].[All]" dimensionUniqueName="[Tabelle4]" displayFolder="" count="0" memberValueDatatype="20" unbalanced="0"/>
    <cacheHierarchy uniqueName="[Tabelle4].[Verkaufsanteil in Prozent]" caption="Verkaufsanteil in Prozent" attribute="1" defaultMemberUniqueName="[Tabelle4].[Verkaufsanteil in Prozent].[All]" allUniqueName="[Tabelle4].[Verkaufsanteil in Prozent].[All]" dimensionUniqueName="[Tabelle4]" displayFolder="" count="0" memberValueDatatype="5" unbalanced="0"/>
    <cacheHierarchy uniqueName="[Tabelle4].[Verkaufsanteil in Prozent Vorjahr]" caption="Verkaufsanteil in Prozent Vorjahr" attribute="1" defaultMemberUniqueName="[Tabelle4].[Verkaufsanteil in Prozent Vorjahr].[All]" allUniqueName="[Tabelle4].[Verkaufsanteil in Prozent Vorjahr].[All]" dimensionUniqueName="[Tabelle4]" displayFolder="" count="0" memberValueDatatype="5" unbalanced="0"/>
    <cacheHierarchy uniqueName="[Tabelle4].[Verkaufsanteil in Euro]" caption="Verkaufsanteil in Euro" attribute="1" defaultMemberUniqueName="[Tabelle4].[Verkaufsanteil in Euro].[All]" allUniqueName="[Tabelle4].[Verkaufsanteil in Euro].[All]" dimensionUniqueName="[Tabelle4]" displayFolder="" count="0" memberValueDatatype="5" unbalanced="0"/>
    <cacheHierarchy uniqueName="[Tabelle4].[Verkaufsanteil in Euro Vorjahr]" caption="Verkaufsanteil in Euro Vorjahr" attribute="1" defaultMemberUniqueName="[Tabelle4].[Verkaufsanteil in Euro Vorjahr].[All]" allUniqueName="[Tabelle4].[Verkaufsanteil in Euro Vorjahr].[All]" dimensionUniqueName="[Tabelle4]" displayFolder="" count="0" memberValueDatatype="5" unbalanced="0"/>
    <cacheHierarchy uniqueName="[Tabelle4].[Gesamtmarkt]" caption="Gesamtmarkt" attribute="1" defaultMemberUniqueName="[Tabelle4].[Gesamtmarkt].[All]" allUniqueName="[Tabelle4].[Gesamtmarkt].[All]" dimensionUniqueName="[Tabelle4]" displayFolder="" count="0" memberValueDatatype="5" unbalanced="0"/>
    <cacheHierarchy uniqueName="[Tabelle4].[Gesamtmarkt Vorjahr]" caption="Gesamtmarkt Vorjahr" attribute="1" defaultMemberUniqueName="[Tabelle4].[Gesamtmarkt Vorjahr].[All]" allUniqueName="[Tabelle4].[Gesamtmarkt Vorjahr].[All]" dimensionUniqueName="[Tabelle4]" displayFolder="" count="0" memberValueDatatype="5" unbalanced="0"/>
    <cacheHierarchy uniqueName="[Measures].[__XL_Count Tabelle4]" caption="__XL_Count Tabelle4" measure="1" displayFolder="" measureGroup="Tabelle4" count="0" hidden="1"/>
    <cacheHierarchy uniqueName="[Measures].[__No measures defined]" caption="__No measures defined" measure="1" displayFolder="" count="0" hidden="1"/>
    <cacheHierarchy uniqueName="[Measures].[Summe von Jahr]" caption="Summe von Jahr" measure="1" displayFolder="" measureGroup="Tabelle4" count="0" hidden="1">
      <extLst>
        <ext xmlns:x15="http://schemas.microsoft.com/office/spreadsheetml/2010/11/main" uri="{B97F6D7D-B522-45F9-BDA1-12C45D357490}">
          <x15:cacheHierarchy aggregatedColumn="1"/>
        </ext>
      </extLst>
    </cacheHierarchy>
    <cacheHierarchy uniqueName="[Measures].[Summe von Verkaufsanteil in Prozent]" caption="Summe von Verkaufsanteil in Prozent" measure="1" displayFolder="" measureGroup="Tabelle4" count="0" hidden="1">
      <extLst>
        <ext xmlns:x15="http://schemas.microsoft.com/office/spreadsheetml/2010/11/main" uri="{B97F6D7D-B522-45F9-BDA1-12C45D357490}">
          <x15:cacheHierarchy aggregatedColumn="4"/>
        </ext>
      </extLst>
    </cacheHierarchy>
    <cacheHierarchy uniqueName="[Measures].[Summe von Verkaufsanteil in Prozent Vorjahr]" caption="Summe von Verkaufsanteil in Prozent Vorjahr" measure="1" displayFolder="" measureGroup="Tabelle4" count="0" hidden="1">
      <extLst>
        <ext xmlns:x15="http://schemas.microsoft.com/office/spreadsheetml/2010/11/main" uri="{B97F6D7D-B522-45F9-BDA1-12C45D357490}">
          <x15:cacheHierarchy aggregatedColumn="5"/>
        </ext>
      </extLst>
    </cacheHierarchy>
    <cacheHierarchy uniqueName="[Measures].[Summe von KW]" caption="Summe von KW" measure="1" displayFolder="" measureGroup="Tabelle4" count="0" hidden="1">
      <extLst>
        <ext xmlns:x15="http://schemas.microsoft.com/office/spreadsheetml/2010/11/main" uri="{B97F6D7D-B522-45F9-BDA1-12C45D357490}">
          <x15:cacheHierarchy aggregatedColumn="3"/>
        </ext>
      </extLst>
    </cacheHierarchy>
    <cacheHierarchy uniqueName="[Measures].[Mittelwert von Verkaufsanteil in Prozent Vorjahr]" caption="Mittelwert von Verkaufsanteil in Prozent Vorjahr" measure="1" displayFolder="" measureGroup="Tabelle4" count="0" hidden="1">
      <extLst>
        <ext xmlns:x15="http://schemas.microsoft.com/office/spreadsheetml/2010/11/main" uri="{B97F6D7D-B522-45F9-BDA1-12C45D357490}">
          <x15:cacheHierarchy aggregatedColumn="5"/>
        </ext>
      </extLst>
    </cacheHierarchy>
    <cacheHierarchy uniqueName="[Measures].[Mittelwert von Verkaufsanteil in Prozent]" caption="Mittelwert von Verkaufsanteil in Prozent" measure="1" displayFolder="" measureGroup="Tabelle4" count="0" hidden="1">
      <extLst>
        <ext xmlns:x15="http://schemas.microsoft.com/office/spreadsheetml/2010/11/main" uri="{B97F6D7D-B522-45F9-BDA1-12C45D357490}">
          <x15:cacheHierarchy aggregatedColumn="4"/>
        </ext>
      </extLst>
    </cacheHierarchy>
  </cacheHierarchies>
  <kpis count="0"/>
  <extLst>
    <ext xmlns:x14="http://schemas.microsoft.com/office/spreadsheetml/2009/9/main" uri="{725AE2AE-9491-48be-B2B4-4EB974FC3084}">
      <x14:pivotCacheDefinition slicerData="1" pivotCacheId="157550861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0CE775-4E96-4676-9FCC-205D606A96EA}" name="PivotTable1" cacheId="132" applyNumberFormats="0" applyBorderFormats="0" applyFontFormats="0" applyPatternFormats="0" applyAlignmentFormats="0" applyWidthHeightFormats="1" dataCaption="Werte" updatedVersion="8" minRefreshableVersion="3" useAutoFormatting="1" rowGrandTotals="0" itemPrintTitles="1" createdVersion="8" indent="0" outline="1" outlineData="1" multipleFieldFilters="0" chartFormat="1">
  <location ref="A3:C9" firstHeaderRow="0" firstDataRow="1" firstDataCol="1"/>
  <pivotFields count="5">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2">
        <item s="1" x="0"/>
        <item x="1"/>
      </items>
    </pivotField>
    <pivotField axis="axisRow" allDrilled="1" subtotalTop="0" showAll="0" dataSourceSort="1" defaultSubtotal="0" defaultAttributeDrillState="1">
      <items count="1">
        <item x="0"/>
      </items>
    </pivotField>
    <pivotField dataField="1" subtotalTop="0" showAll="0" defaultSubtotal="0"/>
    <pivotField dataField="1" subtotalTop="0" showAll="0" defaultSubtotal="0"/>
  </pivotFields>
  <rowFields count="3">
    <field x="1"/>
    <field x="2"/>
    <field x="0"/>
  </rowFields>
  <rowItems count="6">
    <i>
      <x/>
    </i>
    <i r="1">
      <x/>
    </i>
    <i r="2">
      <x/>
    </i>
    <i r="2">
      <x v="1"/>
    </i>
    <i r="2">
      <x v="2"/>
    </i>
    <i r="2">
      <x v="3"/>
    </i>
  </rowItems>
  <colFields count="1">
    <field x="-2"/>
  </colFields>
  <colItems count="2">
    <i>
      <x/>
    </i>
    <i i="1">
      <x v="1"/>
    </i>
  </colItems>
  <dataFields count="2">
    <dataField name="Mittelwert von Verkaufsanteil in Prozent Vorjahr" fld="3" subtotal="average" baseField="0" baseItem="0" numFmtId="10"/>
    <dataField name="Mittelwert von Verkaufsanteil in Prozent" fld="4" subtotal="average" baseField="0" baseItem="0" numFmtId="9"/>
  </dataFields>
  <formats count="3">
    <format dxfId="100">
      <pivotArea collapsedLevelsAreSubtotals="1" fieldPosition="0">
        <references count="4">
          <reference field="4294967294" count="1" selected="0">
            <x v="1"/>
          </reference>
          <reference field="0" count="1">
            <x v="0"/>
          </reference>
          <reference field="1" count="1" selected="0">
            <x v="1"/>
          </reference>
          <reference field="2" count="0" selected="0"/>
        </references>
      </pivotArea>
    </format>
    <format dxfId="87">
      <pivotArea outline="0" collapsedLevelsAreSubtotals="1" fieldPosition="0">
        <references count="1">
          <reference field="4294967294" count="1" selected="0">
            <x v="1"/>
          </reference>
        </references>
      </pivotArea>
    </format>
    <format dxfId="85">
      <pivotArea dataOnly="0" labelOnly="1" outline="0" fieldPosition="0">
        <references count="1">
          <reference field="4294967294" count="1">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Hierarchies count="18">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pivotHierarchy dragToData="1" caption="Mittelwert von Verkaufsanteil in Prozent Vorjahr"/>
    <pivotHierarchy dragToData="1" caption="Mittelwert von Verkaufsanteil in Prozent"/>
  </pivotHierarchies>
  <pivotTableStyleInfo name="PivotStyleLight16" showRowHeaders="1" showColHeaders="1" showRowStripes="0" showColStripes="0" showLastColumn="1"/>
  <rowHierarchiesUsage count="3">
    <rowHierarchyUsage hierarchyUsage="0"/>
    <rowHierarchyUsage hierarchyUsage="1"/>
    <rowHierarchyUsage hierarchyUsage="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176359.xlsx!Tabelle4">
        <x15:activeTabTopLevelEntity name="[Tabelle4]"/>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andort1" xr10:uid="{651BB51A-58DD-469D-A9D8-EF7FEE6C3FEF}" sourceName="[Tabelle4].[Standort]">
  <pivotTables>
    <pivotTable tabId="2" name="PivotTable1"/>
  </pivotTables>
  <data>
    <olap pivotCacheId="1575508611">
      <levels count="2">
        <level uniqueName="[Tabelle4].[Standort].[(All)]" sourceCaption="(All)" count="0"/>
        <level uniqueName="[Tabelle4].[Standort].[Standort]" sourceCaption="Standort" count="3">
          <ranges>
            <range startItem="0">
              <i n="[Tabelle4].[Standort].&amp;[Berlin]" c="Berlin"/>
              <i n="[Tabelle4].[Standort].&amp;[Hamburg]" c="Hamburg"/>
              <i n="[Tabelle4].[Standort].&amp;[München]" c="München"/>
            </range>
          </ranges>
        </level>
      </levels>
      <selections count="1">
        <selection n="[Tabelle4].[Standort].&amp;[München]"/>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D9DC8D1E-7847-4700-ADA7-6CFD8D0A17A4}" sourceName="[Tabelle4].[Jahr]">
  <pivotTables>
    <pivotTable tabId="2" name="PivotTable1"/>
  </pivotTables>
  <data>
    <olap pivotCacheId="1575508611">
      <levels count="2">
        <level uniqueName="[Tabelle4].[Jahr].[(All)]" sourceCaption="(All)" count="0"/>
        <level uniqueName="[Tabelle4].[Jahr].[Jahr]" sourceCaption="Jahr" count="1">
          <ranges>
            <range startItem="0">
              <i n="[Tabelle4].[Jahr].&amp;[2024]" c="2024"/>
            </range>
          </ranges>
        </level>
      </levels>
      <selections count="1">
        <selection n="[Tabelle4].[Jahr].[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35136E3D-7B8E-4318-A390-2596C8539076}" sourceName="[Tabelle4].[Monat]">
  <pivotTables>
    <pivotTable tabId="2" name="PivotTable1"/>
  </pivotTables>
  <data>
    <olap pivotCacheId="1575508611">
      <levels count="2">
        <level uniqueName="[Tabelle4].[Monat].[(All)]" sourceCaption="(All)" count="0"/>
        <level uniqueName="[Tabelle4].[Monat].[Monat]" sourceCaption="Monat" count="4">
          <ranges>
            <range startItem="0">
              <i n="[Tabelle4].[Monat].&amp;[April]" c="April"/>
              <i n="[Tabelle4].[Monat].&amp;[Februar]" c="Februar"/>
              <i n="[Tabelle4].[Monat].&amp;[Januar]" c="Januar"/>
              <i n="[Tabelle4].[Monat].&amp;[März]" c="März"/>
            </range>
          </ranges>
        </level>
      </levels>
      <selections count="1">
        <selection n="[Tabelle4].[Monat].[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andort" xr10:uid="{D3154334-F237-4F61-9CD2-7F1FF354793D}" sourceName="Standort">
  <extLst>
    <x:ext xmlns:x15="http://schemas.microsoft.com/office/spreadsheetml/2010/11/main" uri="{2F2917AC-EB37-4324-AD4E-5DD8C200BD13}">
      <x15:tableSlicerCache tableId="4"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ndort 1" xr10:uid="{E11B5DD6-449B-450D-B968-9D6BEADF394B}" cache="Datenschnitt_Standort1" caption="Standort" level="1" rowHeight="257175"/>
  <slicer name="Jahr" xr10:uid="{71656AA6-5C3C-4BA5-A15B-0603573DF4E7}" cache="Datenschnitt_Jahr" caption="Jahr" level="1" rowHeight="257175"/>
  <slicer name="Monat" xr10:uid="{0CBE6F78-E316-40BA-B268-735236563ACB}" cache="Datenschnitt_Monat" caption="Monat" level="1"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ndort" xr10:uid="{DAFCC7B1-9FD3-4390-AC36-45C371F440C7}" cache="Datenschnitt_Standort" caption="Standort"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767A98-C8FB-4C7A-A299-C49291028847}" name="Tabelle4" displayName="Tabelle4" ref="B6:K54" totalsRowShown="0" headerRowDxfId="112" dataDxfId="111" tableBorderDxfId="110">
  <autoFilter ref="B6:K54" xr:uid="{08767A98-C8FB-4C7A-A299-C49291028847}"/>
  <tableColumns count="10">
    <tableColumn id="1" xr3:uid="{FD0086E9-3591-48C3-973B-C765E67C8862}" name="Standort"/>
    <tableColumn id="2" xr3:uid="{655D5C19-DE69-4F1E-93BB-3842FA82D028}" name="Jahr" dataDxfId="109"/>
    <tableColumn id="3" xr3:uid="{DC33E108-E967-43DD-8D37-AEF617A855D3}" name="Monat" dataDxfId="108"/>
    <tableColumn id="4" xr3:uid="{DD6870A1-5019-4108-AA05-4F51A628990D}" name="KW" dataDxfId="107"/>
    <tableColumn id="5" xr3:uid="{CDD9394A-9449-4FE3-8981-873783FCAAB3}" name="Verkaufsanteil in Prozent" dataDxfId="106" dataCellStyle="Prozent"/>
    <tableColumn id="6" xr3:uid="{A817BD8F-EF5D-41C7-9C63-BB9B2121A3AA}" name="Verkaufsanteil in Prozent Vorjahr" dataDxfId="105" dataCellStyle="Prozent"/>
    <tableColumn id="7" xr3:uid="{F227C618-D895-49AC-BC33-759311891B35}" name="Verkaufsanteil in Euro" dataDxfId="104"/>
    <tableColumn id="8" xr3:uid="{F9CDF717-8539-461E-B4A3-924011F4E6B6}" name="Verkaufsanteil in Euro Vorjahr" dataDxfId="103"/>
    <tableColumn id="9" xr3:uid="{312FDD62-FDA5-4A54-A1DE-83DD651190B5}" name="Gesamtmarkt" dataDxfId="102"/>
    <tableColumn id="10" xr3:uid="{D2543ECD-FAB0-48CE-88E6-F92779DA6B7D}" name="Gesamtmarkt Vorjahr" dataDxfId="101"/>
  </tableColumns>
  <tableStyleInfo name="TableStyleLight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8564-FA2A-4655-B170-15B8B3AE95F8}">
  <sheetPr codeName="Tabelle2"/>
  <dimension ref="A3:C70"/>
  <sheetViews>
    <sheetView tabSelected="1" workbookViewId="0">
      <selection activeCell="B14" sqref="B14"/>
    </sheetView>
  </sheetViews>
  <sheetFormatPr baseColWidth="10" defaultRowHeight="15" x14ac:dyDescent="0.25"/>
  <cols>
    <col min="1" max="1" width="22.7109375" bestFit="1" customWidth="1"/>
    <col min="2" max="2" width="44.5703125" bestFit="1" customWidth="1"/>
    <col min="3" max="3" width="37.5703125" style="31" bestFit="1" customWidth="1"/>
    <col min="4" max="4" width="15" bestFit="1" customWidth="1"/>
    <col min="5" max="17" width="12" bestFit="1" customWidth="1"/>
    <col min="18" max="18" width="15.85546875" bestFit="1" customWidth="1"/>
  </cols>
  <sheetData>
    <row r="3" spans="1:3" x14ac:dyDescent="0.25">
      <c r="A3" s="27" t="s">
        <v>18</v>
      </c>
      <c r="B3" t="s">
        <v>19</v>
      </c>
      <c r="C3" s="31" t="s">
        <v>20</v>
      </c>
    </row>
    <row r="4" spans="1:3" x14ac:dyDescent="0.25">
      <c r="A4" s="1" t="s">
        <v>14</v>
      </c>
      <c r="B4" s="30"/>
    </row>
    <row r="5" spans="1:3" x14ac:dyDescent="0.25">
      <c r="A5" s="28">
        <v>2024</v>
      </c>
      <c r="B5" s="30"/>
    </row>
    <row r="6" spans="1:3" x14ac:dyDescent="0.25">
      <c r="A6" s="29" t="s">
        <v>8</v>
      </c>
      <c r="B6" s="30">
        <v>2.5284251176848623E-2</v>
      </c>
      <c r="C6" s="31">
        <v>0.12710030607743736</v>
      </c>
    </row>
    <row r="7" spans="1:3" x14ac:dyDescent="0.25">
      <c r="A7" s="29" t="s">
        <v>6</v>
      </c>
      <c r="B7" s="30">
        <v>4.6109975946258742E-2</v>
      </c>
      <c r="C7" s="31">
        <v>7.0219246076462197E-2</v>
      </c>
    </row>
    <row r="8" spans="1:3" x14ac:dyDescent="0.25">
      <c r="A8" s="29" t="s">
        <v>4</v>
      </c>
      <c r="B8" s="30">
        <v>5.7146114565325826E-2</v>
      </c>
      <c r="C8" s="31">
        <v>3.8873124195992037E-2</v>
      </c>
    </row>
    <row r="9" spans="1:3" x14ac:dyDescent="0.25">
      <c r="A9" s="29" t="s">
        <v>7</v>
      </c>
      <c r="B9" s="30">
        <v>3.6053104621859927E-2</v>
      </c>
      <c r="C9" s="31">
        <v>7.0812163922731847E-2</v>
      </c>
    </row>
    <row r="10" spans="1:3" x14ac:dyDescent="0.25">
      <c r="C10"/>
    </row>
    <row r="11" spans="1:3" x14ac:dyDescent="0.25">
      <c r="C11"/>
    </row>
    <row r="12" spans="1:3" x14ac:dyDescent="0.25">
      <c r="C12"/>
    </row>
    <row r="13" spans="1:3" x14ac:dyDescent="0.25">
      <c r="C13"/>
    </row>
    <row r="14" spans="1:3" x14ac:dyDescent="0.25">
      <c r="C14"/>
    </row>
    <row r="15" spans="1:3" x14ac:dyDescent="0.25">
      <c r="C15"/>
    </row>
    <row r="16" spans="1:3"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sheetData>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0F72F-91E4-43DB-84C5-574291D1E4A7}">
  <sheetPr codeName="Tabelle1"/>
  <dimension ref="B3:Q54"/>
  <sheetViews>
    <sheetView showGridLines="0" topLeftCell="A11" workbookViewId="0">
      <selection activeCell="D35" sqref="D35:F38"/>
    </sheetView>
  </sheetViews>
  <sheetFormatPr baseColWidth="10" defaultRowHeight="15" x14ac:dyDescent="0.25"/>
  <cols>
    <col min="3" max="3" width="9.28515625" style="1" customWidth="1"/>
    <col min="4" max="4" width="11.140625" style="1" customWidth="1"/>
    <col min="5" max="5" width="9.28515625" style="1" customWidth="1"/>
    <col min="6" max="6" width="25.5703125" style="3" customWidth="1"/>
    <col min="7" max="7" width="32.42578125" style="3" customWidth="1"/>
    <col min="8" max="8" width="22.85546875" style="3" customWidth="1"/>
    <col min="9" max="9" width="29.7109375" style="3" customWidth="1"/>
    <col min="10" max="10" width="16" style="3" customWidth="1"/>
    <col min="11" max="11" width="22.140625" style="3" customWidth="1"/>
    <col min="12" max="12" width="6.140625" customWidth="1"/>
    <col min="13" max="13" width="10.7109375" style="2" customWidth="1"/>
    <col min="14" max="17" width="27.7109375" customWidth="1"/>
  </cols>
  <sheetData>
    <row r="3" spans="2:17" x14ac:dyDescent="0.25">
      <c r="B3" s="26" t="s">
        <v>17</v>
      </c>
      <c r="D3" s="26" t="s">
        <v>17</v>
      </c>
      <c r="F3" s="26" t="s">
        <v>17</v>
      </c>
      <c r="G3" s="26" t="s">
        <v>17</v>
      </c>
    </row>
    <row r="4" spans="2:17" x14ac:dyDescent="0.25">
      <c r="B4" s="26"/>
      <c r="D4" s="26"/>
      <c r="F4" s="26"/>
      <c r="G4" s="26"/>
    </row>
    <row r="6" spans="2:17" s="4" customFormat="1" ht="36" customHeight="1" x14ac:dyDescent="0.25">
      <c r="B6" s="4" t="s">
        <v>13</v>
      </c>
      <c r="C6" s="16" t="s">
        <v>5</v>
      </c>
      <c r="D6" s="16" t="s">
        <v>0</v>
      </c>
      <c r="E6" s="16" t="s">
        <v>9</v>
      </c>
      <c r="F6" s="17" t="s">
        <v>1</v>
      </c>
      <c r="G6" s="17" t="s">
        <v>10</v>
      </c>
      <c r="H6" s="17" t="s">
        <v>2</v>
      </c>
      <c r="I6" s="17" t="s">
        <v>11</v>
      </c>
      <c r="J6" s="17" t="s">
        <v>3</v>
      </c>
      <c r="K6" s="17" t="s">
        <v>12</v>
      </c>
      <c r="M6" s="25" t="s">
        <v>14</v>
      </c>
      <c r="N6" s="5"/>
      <c r="O6" s="6"/>
      <c r="P6" s="6"/>
      <c r="Q6" s="7"/>
    </row>
    <row r="7" spans="2:17" x14ac:dyDescent="0.25">
      <c r="B7" s="24" t="s">
        <v>14</v>
      </c>
      <c r="C7" s="18">
        <v>2024</v>
      </c>
      <c r="D7" s="18" t="s">
        <v>4</v>
      </c>
      <c r="E7" s="18">
        <v>1</v>
      </c>
      <c r="F7" s="19">
        <v>4.5917153136505497E-3</v>
      </c>
      <c r="G7" s="19">
        <v>7.7304745745282552E-2</v>
      </c>
      <c r="H7" s="20">
        <v>327.73</v>
      </c>
      <c r="I7" s="20">
        <v>3004.5247256097441</v>
      </c>
      <c r="J7" s="20">
        <v>71374.19844512202</v>
      </c>
      <c r="K7" s="20">
        <v>38865.980304877885</v>
      </c>
      <c r="M7" s="15">
        <v>0.15</v>
      </c>
      <c r="N7" s="8"/>
      <c r="O7" s="9"/>
      <c r="P7" s="9"/>
      <c r="Q7" s="10"/>
    </row>
    <row r="8" spans="2:17" x14ac:dyDescent="0.25">
      <c r="B8" s="24" t="s">
        <v>14</v>
      </c>
      <c r="C8" s="18">
        <v>2024</v>
      </c>
      <c r="D8" s="18" t="s">
        <v>4</v>
      </c>
      <c r="E8" s="18">
        <v>2</v>
      </c>
      <c r="F8" s="19">
        <v>1.64296998420221E-2</v>
      </c>
      <c r="G8" s="19">
        <v>1.751811914442282E-2</v>
      </c>
      <c r="H8" s="20">
        <v>1091.5999999999999</v>
      </c>
      <c r="I8" s="20">
        <v>990.63699633699628</v>
      </c>
      <c r="J8" s="20">
        <v>66440.653846153902</v>
      </c>
      <c r="K8" s="20">
        <v>56549.27838827845</v>
      </c>
      <c r="M8" s="15">
        <v>0.14000000000000001</v>
      </c>
      <c r="N8" s="8"/>
      <c r="O8" s="9"/>
      <c r="P8" s="9"/>
      <c r="Q8" s="10"/>
    </row>
    <row r="9" spans="2:17" x14ac:dyDescent="0.25">
      <c r="B9" s="24" t="s">
        <v>14</v>
      </c>
      <c r="C9" s="18">
        <v>2024</v>
      </c>
      <c r="D9" s="18" t="s">
        <v>4</v>
      </c>
      <c r="E9" s="18">
        <v>3</v>
      </c>
      <c r="F9" s="19">
        <v>8.7442107294480903E-2</v>
      </c>
      <c r="G9" s="19">
        <v>9.6778438700847527E-2</v>
      </c>
      <c r="H9" s="20">
        <v>7249.8</v>
      </c>
      <c r="I9" s="20">
        <v>3676.8985655172423</v>
      </c>
      <c r="J9" s="20">
        <v>82909.712772413783</v>
      </c>
      <c r="K9" s="20">
        <v>37992.951889655174</v>
      </c>
      <c r="M9" s="15">
        <v>0.13</v>
      </c>
      <c r="N9" s="8"/>
      <c r="O9" s="9"/>
      <c r="P9" s="9"/>
      <c r="Q9" s="10"/>
    </row>
    <row r="10" spans="2:17" x14ac:dyDescent="0.25">
      <c r="B10" s="24" t="s">
        <v>14</v>
      </c>
      <c r="C10" s="18">
        <v>2024</v>
      </c>
      <c r="D10" s="18" t="s">
        <v>4</v>
      </c>
      <c r="E10" s="18">
        <v>4</v>
      </c>
      <c r="F10" s="19">
        <v>4.7028974333814602E-2</v>
      </c>
      <c r="G10" s="19">
        <v>3.6983154670750404E-2</v>
      </c>
      <c r="H10" s="20">
        <v>3354.62</v>
      </c>
      <c r="I10" s="20">
        <v>1931.7811743666171</v>
      </c>
      <c r="J10" s="20">
        <v>71330.919874813713</v>
      </c>
      <c r="K10" s="20">
        <v>52234.083099850941</v>
      </c>
      <c r="M10" s="15">
        <v>0.12</v>
      </c>
      <c r="N10" s="8"/>
      <c r="O10" s="9"/>
      <c r="P10" s="9"/>
      <c r="Q10" s="10"/>
    </row>
    <row r="11" spans="2:17" x14ac:dyDescent="0.25">
      <c r="B11" s="24" t="s">
        <v>14</v>
      </c>
      <c r="C11" s="18">
        <v>2024</v>
      </c>
      <c r="D11" s="18" t="s">
        <v>6</v>
      </c>
      <c r="E11" s="18">
        <v>5</v>
      </c>
      <c r="F11" s="19">
        <v>7.2572038420490897E-2</v>
      </c>
      <c r="G11" s="19">
        <v>7.7401033030285671E-2</v>
      </c>
      <c r="H11" s="20">
        <v>4963.8500000000004</v>
      </c>
      <c r="I11" s="20">
        <v>4060.8772864625321</v>
      </c>
      <c r="J11" s="20">
        <v>68398.933088235324</v>
      </c>
      <c r="K11" s="20">
        <v>52465.414574939612</v>
      </c>
      <c r="M11" s="15">
        <v>0.11</v>
      </c>
      <c r="N11" s="8"/>
      <c r="O11" s="9"/>
      <c r="P11" s="9"/>
      <c r="Q11" s="10"/>
    </row>
    <row r="12" spans="2:17" x14ac:dyDescent="0.25">
      <c r="B12" s="24" t="s">
        <v>14</v>
      </c>
      <c r="C12" s="18">
        <v>2024</v>
      </c>
      <c r="D12" s="18" t="s">
        <v>6</v>
      </c>
      <c r="E12" s="18">
        <v>6</v>
      </c>
      <c r="F12" s="19">
        <v>7.3578466591398994E-2</v>
      </c>
      <c r="G12" s="19">
        <v>7.3578466591398994E-2</v>
      </c>
      <c r="H12" s="20">
        <v>5735.31</v>
      </c>
      <c r="I12" s="20">
        <v>5735.31</v>
      </c>
      <c r="J12" s="20">
        <v>77948.213189189148</v>
      </c>
      <c r="K12" s="20">
        <v>77948.213189189148</v>
      </c>
      <c r="M12" s="15">
        <v>0.1</v>
      </c>
      <c r="N12" s="8"/>
      <c r="O12" s="9"/>
      <c r="P12" s="9"/>
      <c r="Q12" s="10"/>
    </row>
    <row r="13" spans="2:17" x14ac:dyDescent="0.25">
      <c r="B13" s="24" t="s">
        <v>14</v>
      </c>
      <c r="C13" s="18">
        <v>2024</v>
      </c>
      <c r="D13" s="18" t="s">
        <v>6</v>
      </c>
      <c r="E13" s="18">
        <v>7</v>
      </c>
      <c r="F13" s="19">
        <v>0.102445686608563</v>
      </c>
      <c r="G13" s="19">
        <v>1.9012980868741997E-2</v>
      </c>
      <c r="H13" s="20">
        <v>7275.64</v>
      </c>
      <c r="I13" s="20">
        <v>1285.9363716327643</v>
      </c>
      <c r="J13" s="20">
        <v>71019.485942826024</v>
      </c>
      <c r="K13" s="20">
        <v>67634.653424960241</v>
      </c>
      <c r="M13" s="15">
        <v>0.09</v>
      </c>
      <c r="N13" s="8"/>
      <c r="O13" s="9"/>
      <c r="P13" s="9"/>
      <c r="Q13" s="10"/>
    </row>
    <row r="14" spans="2:17" x14ac:dyDescent="0.25">
      <c r="B14" s="24" t="s">
        <v>14</v>
      </c>
      <c r="C14" s="18">
        <v>2024</v>
      </c>
      <c r="D14" s="18" t="s">
        <v>6</v>
      </c>
      <c r="E14" s="18">
        <v>8</v>
      </c>
      <c r="F14" s="19">
        <v>3.2280792685395902E-2</v>
      </c>
      <c r="G14" s="19">
        <v>1.4447423294608304E-2</v>
      </c>
      <c r="H14" s="20">
        <v>3985.54</v>
      </c>
      <c r="I14" s="20">
        <v>1260.8544756648257</v>
      </c>
      <c r="J14" s="20">
        <v>123464.75004014047</v>
      </c>
      <c r="K14" s="20">
        <v>87271.927315604393</v>
      </c>
      <c r="M14" s="15">
        <v>0.08</v>
      </c>
      <c r="N14" s="8"/>
      <c r="O14" s="9"/>
      <c r="P14" s="9"/>
      <c r="Q14" s="10"/>
    </row>
    <row r="15" spans="2:17" x14ac:dyDescent="0.25">
      <c r="B15" s="24" t="s">
        <v>14</v>
      </c>
      <c r="C15" s="18">
        <v>2024</v>
      </c>
      <c r="D15" s="18" t="s">
        <v>7</v>
      </c>
      <c r="E15" s="18">
        <v>9</v>
      </c>
      <c r="F15" s="19">
        <v>5.7430283875195103E-2</v>
      </c>
      <c r="G15" s="19">
        <v>1.6329521042109003E-2</v>
      </c>
      <c r="H15" s="20">
        <v>5959.66</v>
      </c>
      <c r="I15" s="20">
        <v>1314.9249832214769</v>
      </c>
      <c r="J15" s="20">
        <v>103772.07977852353</v>
      </c>
      <c r="K15" s="20">
        <v>80524.406063758666</v>
      </c>
      <c r="M15" s="15">
        <v>7.0000000000000007E-2</v>
      </c>
      <c r="N15" s="8"/>
      <c r="O15" s="9"/>
      <c r="P15" s="9"/>
      <c r="Q15" s="10"/>
    </row>
    <row r="16" spans="2:17" x14ac:dyDescent="0.25">
      <c r="B16" s="24" t="s">
        <v>14</v>
      </c>
      <c r="C16" s="18">
        <v>2024</v>
      </c>
      <c r="D16" s="18" t="s">
        <v>7</v>
      </c>
      <c r="E16" s="18">
        <v>10</v>
      </c>
      <c r="F16" s="19">
        <v>8.5203472725996293E-2</v>
      </c>
      <c r="G16" s="19">
        <v>3.2780238756663395E-2</v>
      </c>
      <c r="H16" s="20">
        <v>7282.34</v>
      </c>
      <c r="I16" s="20">
        <v>2183.1019252952501</v>
      </c>
      <c r="J16" s="20">
        <v>85469.990447679214</v>
      </c>
      <c r="K16" s="20">
        <v>66598.109351826512</v>
      </c>
      <c r="M16" s="15">
        <v>0.06</v>
      </c>
      <c r="N16" s="8"/>
      <c r="O16" s="9"/>
      <c r="P16" s="9"/>
      <c r="Q16" s="10"/>
    </row>
    <row r="17" spans="2:17" x14ac:dyDescent="0.25">
      <c r="B17" s="24" t="s">
        <v>14</v>
      </c>
      <c r="C17" s="18">
        <v>2024</v>
      </c>
      <c r="D17" s="18" t="s">
        <v>7</v>
      </c>
      <c r="E17" s="18">
        <v>11</v>
      </c>
      <c r="F17" s="19">
        <v>3.8284865950571997E-2</v>
      </c>
      <c r="G17" s="19">
        <v>8.2889806115244699E-2</v>
      </c>
      <c r="H17" s="20">
        <v>2191.59</v>
      </c>
      <c r="I17" s="20">
        <v>6103.858097627739</v>
      </c>
      <c r="J17" s="20">
        <v>57244.290807481761</v>
      </c>
      <c r="K17" s="20">
        <v>73638.223850364957</v>
      </c>
      <c r="M17" s="15">
        <v>0.05</v>
      </c>
      <c r="N17" s="8"/>
      <c r="O17" s="9"/>
      <c r="P17" s="9"/>
      <c r="Q17" s="10"/>
    </row>
    <row r="18" spans="2:17" x14ac:dyDescent="0.25">
      <c r="B18" s="24" t="s">
        <v>14</v>
      </c>
      <c r="C18" s="18">
        <v>2024</v>
      </c>
      <c r="D18" s="18" t="s">
        <v>7</v>
      </c>
      <c r="E18" s="18">
        <v>12</v>
      </c>
      <c r="F18" s="19">
        <v>0.102330033139164</v>
      </c>
      <c r="G18" s="19">
        <v>1.2212852573422597E-2</v>
      </c>
      <c r="H18" s="20">
        <v>9942.84</v>
      </c>
      <c r="I18" s="20">
        <v>1091.98242783868</v>
      </c>
      <c r="J18" s="20">
        <v>97164.436431660375</v>
      </c>
      <c r="K18" s="20">
        <v>89412.56117469506</v>
      </c>
      <c r="M18" s="15">
        <v>0.04</v>
      </c>
      <c r="N18" s="8"/>
      <c r="O18" s="9"/>
      <c r="P18" s="9"/>
      <c r="Q18" s="10"/>
    </row>
    <row r="19" spans="2:17" x14ac:dyDescent="0.25">
      <c r="B19" s="24" t="s">
        <v>14</v>
      </c>
      <c r="C19" s="18">
        <v>2024</v>
      </c>
      <c r="D19" s="18" t="s">
        <v>8</v>
      </c>
      <c r="E19" s="18">
        <v>13</v>
      </c>
      <c r="F19" s="19">
        <v>0.11167090670258201</v>
      </c>
      <c r="G19" s="19">
        <v>8.7385079517820069E-3</v>
      </c>
      <c r="H19" s="20">
        <v>6715.97</v>
      </c>
      <c r="I19" s="20">
        <v>671.99699821322213</v>
      </c>
      <c r="J19" s="20">
        <v>60140.731353484356</v>
      </c>
      <c r="K19" s="20">
        <v>76900.656487493907</v>
      </c>
      <c r="M19" s="15">
        <v>0.03</v>
      </c>
      <c r="N19" s="8"/>
      <c r="O19" s="9"/>
      <c r="P19" s="9"/>
      <c r="Q19" s="10"/>
    </row>
    <row r="20" spans="2:17" x14ac:dyDescent="0.25">
      <c r="B20" s="24" t="s">
        <v>14</v>
      </c>
      <c r="C20" s="18">
        <v>2024</v>
      </c>
      <c r="D20" s="18" t="s">
        <v>8</v>
      </c>
      <c r="E20" s="18">
        <v>14</v>
      </c>
      <c r="F20" s="19">
        <v>0.20481110497673299</v>
      </c>
      <c r="G20" s="19">
        <v>3.8205155479912989E-2</v>
      </c>
      <c r="H20" s="20">
        <v>12984.01</v>
      </c>
      <c r="I20" s="20">
        <v>2155.0016597350591</v>
      </c>
      <c r="J20" s="20">
        <v>63395.04882547757</v>
      </c>
      <c r="K20" s="20">
        <v>56406.043442699454</v>
      </c>
      <c r="M20" s="15">
        <v>0.02</v>
      </c>
      <c r="N20" s="8"/>
      <c r="O20" s="9"/>
      <c r="P20" s="9"/>
      <c r="Q20" s="10"/>
    </row>
    <row r="21" spans="2:17" x14ac:dyDescent="0.25">
      <c r="B21" s="24" t="s">
        <v>14</v>
      </c>
      <c r="C21" s="18">
        <v>2024</v>
      </c>
      <c r="D21" s="18" t="s">
        <v>8</v>
      </c>
      <c r="E21" s="18">
        <v>15</v>
      </c>
      <c r="F21" s="19">
        <v>8.3444263300378393E-2</v>
      </c>
      <c r="G21" s="19">
        <v>3.4114974394516995E-2</v>
      </c>
      <c r="H21" s="20">
        <v>5578.99</v>
      </c>
      <c r="I21" s="20">
        <v>2657.9952357053266</v>
      </c>
      <c r="J21" s="20">
        <v>66858.880159526801</v>
      </c>
      <c r="K21" s="20">
        <v>77912.860345940149</v>
      </c>
      <c r="M21" s="15">
        <v>0.01</v>
      </c>
      <c r="N21" s="11"/>
      <c r="O21" s="12"/>
      <c r="P21" s="12"/>
      <c r="Q21" s="13"/>
    </row>
    <row r="22" spans="2:17" x14ac:dyDescent="0.25">
      <c r="B22" s="24" t="s">
        <v>14</v>
      </c>
      <c r="C22" s="18">
        <v>2024</v>
      </c>
      <c r="D22" s="18" t="s">
        <v>8</v>
      </c>
      <c r="E22" s="18">
        <v>16</v>
      </c>
      <c r="F22" s="19">
        <v>0.108474949330056</v>
      </c>
      <c r="G22" s="19">
        <v>2.0078366881182502E-2</v>
      </c>
      <c r="H22" s="20">
        <v>11827.75</v>
      </c>
      <c r="I22" s="20">
        <v>2392.9494208657397</v>
      </c>
      <c r="J22" s="20">
        <v>109036.69532042633</v>
      </c>
      <c r="K22" s="20">
        <v>119180.4809139342</v>
      </c>
      <c r="M22" s="15"/>
      <c r="N22" s="14" t="s">
        <v>4</v>
      </c>
      <c r="O22" s="14" t="s">
        <v>6</v>
      </c>
      <c r="P22" s="14" t="s">
        <v>7</v>
      </c>
      <c r="Q22" s="14" t="s">
        <v>8</v>
      </c>
    </row>
    <row r="23" spans="2:17" x14ac:dyDescent="0.25">
      <c r="B23" t="s">
        <v>15</v>
      </c>
      <c r="C23" s="18">
        <v>2024</v>
      </c>
      <c r="D23" s="18" t="s">
        <v>4</v>
      </c>
      <c r="E23" s="18">
        <v>1</v>
      </c>
      <c r="F23" s="19">
        <v>4.5917153136505497E-3</v>
      </c>
      <c r="G23" s="19">
        <v>7.7304745745282552E-2</v>
      </c>
      <c r="H23" s="20">
        <v>327.73</v>
      </c>
      <c r="I23" s="20">
        <v>3004.5247256097441</v>
      </c>
      <c r="J23" s="20">
        <v>71374.19844512202</v>
      </c>
      <c r="K23" s="20">
        <v>38865.980304877885</v>
      </c>
    </row>
    <row r="24" spans="2:17" x14ac:dyDescent="0.25">
      <c r="B24" t="s">
        <v>15</v>
      </c>
      <c r="C24" s="18">
        <v>2024</v>
      </c>
      <c r="D24" s="18" t="s">
        <v>4</v>
      </c>
      <c r="E24" s="18">
        <v>2</v>
      </c>
      <c r="F24" s="19">
        <v>1.64296998420221E-2</v>
      </c>
      <c r="G24" s="19">
        <v>1.751811914442282E-2</v>
      </c>
      <c r="H24" s="20">
        <v>1091.5999999999999</v>
      </c>
      <c r="I24" s="20">
        <v>990.63699633699628</v>
      </c>
      <c r="J24" s="20">
        <v>66440.653846153902</v>
      </c>
      <c r="K24" s="20">
        <v>56549.27838827845</v>
      </c>
    </row>
    <row r="25" spans="2:17" x14ac:dyDescent="0.25">
      <c r="B25" t="s">
        <v>15</v>
      </c>
      <c r="C25" s="18">
        <v>2024</v>
      </c>
      <c r="D25" s="18" t="s">
        <v>4</v>
      </c>
      <c r="E25" s="18">
        <v>3</v>
      </c>
      <c r="F25" s="19">
        <v>8.7442107294480903E-2</v>
      </c>
      <c r="G25" s="19">
        <v>9.6778438700847527E-2</v>
      </c>
      <c r="H25" s="20">
        <v>7249.8</v>
      </c>
      <c r="I25" s="20">
        <v>3676.8985655172423</v>
      </c>
      <c r="J25" s="20">
        <v>82909.712772413783</v>
      </c>
      <c r="K25" s="20">
        <v>37992.951889655174</v>
      </c>
    </row>
    <row r="26" spans="2:17" x14ac:dyDescent="0.25">
      <c r="B26" t="s">
        <v>15</v>
      </c>
      <c r="C26" s="18">
        <v>2024</v>
      </c>
      <c r="D26" s="18" t="s">
        <v>4</v>
      </c>
      <c r="E26" s="18">
        <v>4</v>
      </c>
      <c r="F26" s="19">
        <v>4.7028974333814602E-2</v>
      </c>
      <c r="G26" s="19">
        <v>3.6983154670750404E-2</v>
      </c>
      <c r="H26" s="20">
        <v>3354.62</v>
      </c>
      <c r="I26" s="20">
        <v>1931.7811743666171</v>
      </c>
      <c r="J26" s="20">
        <v>71330.919874813713</v>
      </c>
      <c r="K26" s="20">
        <v>52234.083099850941</v>
      </c>
    </row>
    <row r="27" spans="2:17" x14ac:dyDescent="0.25">
      <c r="B27" t="s">
        <v>15</v>
      </c>
      <c r="C27" s="18">
        <v>2024</v>
      </c>
      <c r="D27" s="18" t="s">
        <v>6</v>
      </c>
      <c r="E27" s="18">
        <v>5</v>
      </c>
      <c r="F27" s="19">
        <v>7.2572038420490897E-2</v>
      </c>
      <c r="G27" s="19">
        <v>7.7401033030285671E-2</v>
      </c>
      <c r="H27" s="20">
        <v>4963.8500000000004</v>
      </c>
      <c r="I27" s="20">
        <v>4060.8772864625321</v>
      </c>
      <c r="J27" s="20">
        <v>68398.933088235324</v>
      </c>
      <c r="K27" s="20">
        <v>52465.414574939612</v>
      </c>
    </row>
    <row r="28" spans="2:17" x14ac:dyDescent="0.25">
      <c r="B28" t="s">
        <v>15</v>
      </c>
      <c r="C28" s="18">
        <v>2024</v>
      </c>
      <c r="D28" s="18" t="s">
        <v>6</v>
      </c>
      <c r="E28" s="18">
        <v>6</v>
      </c>
      <c r="F28" s="19">
        <v>7.3578466591398994E-2</v>
      </c>
      <c r="G28" s="19">
        <v>7.3578466591398994E-2</v>
      </c>
      <c r="H28" s="20">
        <v>5735.31</v>
      </c>
      <c r="I28" s="20">
        <v>5735.31</v>
      </c>
      <c r="J28" s="20">
        <v>77948.213189189148</v>
      </c>
      <c r="K28" s="20">
        <v>77948.213189189148</v>
      </c>
    </row>
    <row r="29" spans="2:17" x14ac:dyDescent="0.25">
      <c r="B29" t="s">
        <v>15</v>
      </c>
      <c r="C29" s="18">
        <v>2024</v>
      </c>
      <c r="D29" s="18" t="s">
        <v>6</v>
      </c>
      <c r="E29" s="18">
        <v>7</v>
      </c>
      <c r="F29" s="19">
        <v>0.102445686608563</v>
      </c>
      <c r="G29" s="19">
        <v>1.9012980868741997E-2</v>
      </c>
      <c r="H29" s="20">
        <v>7275.64</v>
      </c>
      <c r="I29" s="20">
        <v>1285.9363716327643</v>
      </c>
      <c r="J29" s="20">
        <v>71019.485942826024</v>
      </c>
      <c r="K29" s="20">
        <v>67634.653424960241</v>
      </c>
    </row>
    <row r="30" spans="2:17" x14ac:dyDescent="0.25">
      <c r="B30" t="s">
        <v>15</v>
      </c>
      <c r="C30" s="18">
        <v>2024</v>
      </c>
      <c r="D30" s="18" t="s">
        <v>6</v>
      </c>
      <c r="E30" s="18">
        <v>8</v>
      </c>
      <c r="F30" s="19">
        <v>3.2280792685395902E-2</v>
      </c>
      <c r="G30" s="19">
        <v>1.4447423294608304E-2</v>
      </c>
      <c r="H30" s="20">
        <v>3985.54</v>
      </c>
      <c r="I30" s="20">
        <v>1260.8544756648257</v>
      </c>
      <c r="J30" s="20">
        <v>123464.75004014047</v>
      </c>
      <c r="K30" s="20">
        <v>87271.927315604393</v>
      </c>
    </row>
    <row r="31" spans="2:17" x14ac:dyDescent="0.25">
      <c r="B31" t="s">
        <v>15</v>
      </c>
      <c r="C31" s="18">
        <v>2024</v>
      </c>
      <c r="D31" s="18" t="s">
        <v>7</v>
      </c>
      <c r="E31" s="18">
        <v>9</v>
      </c>
      <c r="F31" s="19">
        <v>5.7430283875195103E-2</v>
      </c>
      <c r="G31" s="19">
        <v>1.6329521042109003E-2</v>
      </c>
      <c r="H31" s="20">
        <v>5959.66</v>
      </c>
      <c r="I31" s="20">
        <v>1314.9249832214769</v>
      </c>
      <c r="J31" s="20">
        <v>103772.07977852353</v>
      </c>
      <c r="K31" s="20">
        <v>80524.406063758666</v>
      </c>
    </row>
    <row r="32" spans="2:17" x14ac:dyDescent="0.25">
      <c r="B32" t="s">
        <v>15</v>
      </c>
      <c r="C32" s="18">
        <v>2024</v>
      </c>
      <c r="D32" s="18" t="s">
        <v>7</v>
      </c>
      <c r="E32" s="18">
        <v>10</v>
      </c>
      <c r="F32" s="19">
        <v>8.5203472725996293E-2</v>
      </c>
      <c r="G32" s="19">
        <v>3.2780238756663395E-2</v>
      </c>
      <c r="H32" s="20">
        <v>7282.34</v>
      </c>
      <c r="I32" s="20">
        <v>2183.1019252952501</v>
      </c>
      <c r="J32" s="20">
        <v>85469.990447679214</v>
      </c>
      <c r="K32" s="20">
        <v>66598.109351826512</v>
      </c>
    </row>
    <row r="33" spans="2:11" x14ac:dyDescent="0.25">
      <c r="B33" t="s">
        <v>15</v>
      </c>
      <c r="C33" s="18">
        <v>2024</v>
      </c>
      <c r="D33" s="18" t="s">
        <v>7</v>
      </c>
      <c r="E33" s="18">
        <v>11</v>
      </c>
      <c r="F33" s="19">
        <v>3.8284865950571997E-2</v>
      </c>
      <c r="G33" s="19">
        <v>8.2889806115244699E-2</v>
      </c>
      <c r="H33" s="20">
        <v>2191.59</v>
      </c>
      <c r="I33" s="20">
        <v>6103.858097627739</v>
      </c>
      <c r="J33" s="20">
        <v>57244.290807481761</v>
      </c>
      <c r="K33" s="20">
        <v>73638.223850364957</v>
      </c>
    </row>
    <row r="34" spans="2:11" x14ac:dyDescent="0.25">
      <c r="B34" t="s">
        <v>15</v>
      </c>
      <c r="C34" s="18">
        <v>2024</v>
      </c>
      <c r="D34" s="18" t="s">
        <v>7</v>
      </c>
      <c r="E34" s="18">
        <v>12</v>
      </c>
      <c r="F34" s="19">
        <v>0.102330033139164</v>
      </c>
      <c r="G34" s="19">
        <v>1.2212852573422597E-2</v>
      </c>
      <c r="H34" s="20">
        <v>9942.84</v>
      </c>
      <c r="I34" s="20">
        <v>1091.98242783868</v>
      </c>
      <c r="J34" s="20">
        <v>97164.436431660375</v>
      </c>
      <c r="K34" s="20">
        <v>89412.56117469506</v>
      </c>
    </row>
    <row r="35" spans="2:11" x14ac:dyDescent="0.25">
      <c r="B35" t="s">
        <v>15</v>
      </c>
      <c r="C35" s="18">
        <v>2024</v>
      </c>
      <c r="D35" s="18" t="s">
        <v>8</v>
      </c>
      <c r="E35" s="18">
        <v>13</v>
      </c>
      <c r="F35" s="19">
        <v>0.11167090670258201</v>
      </c>
      <c r="G35" s="19">
        <v>8.7385079517820069E-3</v>
      </c>
      <c r="H35" s="20">
        <v>6715.97</v>
      </c>
      <c r="I35" s="20">
        <v>671.99699821322213</v>
      </c>
      <c r="J35" s="20">
        <v>60140.731353484356</v>
      </c>
      <c r="K35" s="20">
        <v>76900.656487493907</v>
      </c>
    </row>
    <row r="36" spans="2:11" x14ac:dyDescent="0.25">
      <c r="B36" t="s">
        <v>15</v>
      </c>
      <c r="C36" s="18">
        <v>2024</v>
      </c>
      <c r="D36" s="18" t="s">
        <v>8</v>
      </c>
      <c r="E36" s="18">
        <v>14</v>
      </c>
      <c r="F36" s="19">
        <v>0.20481110497673299</v>
      </c>
      <c r="G36" s="19">
        <v>3.8205155479912989E-2</v>
      </c>
      <c r="H36" s="20">
        <v>12984.01</v>
      </c>
      <c r="I36" s="20">
        <v>2155.0016597350591</v>
      </c>
      <c r="J36" s="20">
        <v>63395.04882547757</v>
      </c>
      <c r="K36" s="20">
        <v>56406.043442699454</v>
      </c>
    </row>
    <row r="37" spans="2:11" x14ac:dyDescent="0.25">
      <c r="B37" t="s">
        <v>15</v>
      </c>
      <c r="C37" s="18">
        <v>2024</v>
      </c>
      <c r="D37" s="18" t="s">
        <v>8</v>
      </c>
      <c r="E37" s="18">
        <v>15</v>
      </c>
      <c r="F37" s="19">
        <v>8.3444263300378393E-2</v>
      </c>
      <c r="G37" s="19">
        <v>3.4114974394516995E-2</v>
      </c>
      <c r="H37" s="20">
        <v>5578.99</v>
      </c>
      <c r="I37" s="20">
        <v>2657.9952357053266</v>
      </c>
      <c r="J37" s="20">
        <v>66858.880159526801</v>
      </c>
      <c r="K37" s="20">
        <v>77912.860345940149</v>
      </c>
    </row>
    <row r="38" spans="2:11" x14ac:dyDescent="0.25">
      <c r="B38" t="s">
        <v>15</v>
      </c>
      <c r="C38" s="18">
        <v>2024</v>
      </c>
      <c r="D38" s="18" t="s">
        <v>8</v>
      </c>
      <c r="E38" s="18">
        <v>16</v>
      </c>
      <c r="F38" s="19">
        <v>0.108474949330056</v>
      </c>
      <c r="G38" s="19">
        <v>2.0078366881182502E-2</v>
      </c>
      <c r="H38" s="20">
        <v>11827.75</v>
      </c>
      <c r="I38" s="20">
        <v>2392.9494208657397</v>
      </c>
      <c r="J38" s="20">
        <v>109036.69532042633</v>
      </c>
      <c r="K38" s="20">
        <v>119180.4809139342</v>
      </c>
    </row>
    <row r="39" spans="2:11" x14ac:dyDescent="0.25">
      <c r="B39" t="s">
        <v>16</v>
      </c>
      <c r="C39" s="18">
        <v>2024</v>
      </c>
      <c r="D39" s="18" t="s">
        <v>4</v>
      </c>
      <c r="E39" s="18">
        <v>1</v>
      </c>
      <c r="F39" s="19">
        <v>4.5917153136505497E-3</v>
      </c>
      <c r="G39" s="19">
        <v>7.7304745745282552E-2</v>
      </c>
      <c r="H39" s="20">
        <v>327.73</v>
      </c>
      <c r="I39" s="20">
        <v>3004.5247256097441</v>
      </c>
      <c r="J39" s="20">
        <v>71374.19844512202</v>
      </c>
      <c r="K39" s="20">
        <v>38865.980304877885</v>
      </c>
    </row>
    <row r="40" spans="2:11" x14ac:dyDescent="0.25">
      <c r="B40" t="s">
        <v>16</v>
      </c>
      <c r="C40" s="18">
        <v>2024</v>
      </c>
      <c r="D40" s="18" t="s">
        <v>4</v>
      </c>
      <c r="E40" s="18">
        <v>2</v>
      </c>
      <c r="F40" s="19">
        <v>1.64296998420221E-2</v>
      </c>
      <c r="G40" s="19">
        <v>1.751811914442282E-2</v>
      </c>
      <c r="H40" s="20">
        <v>1091.5999999999999</v>
      </c>
      <c r="I40" s="20">
        <v>990.63699633699628</v>
      </c>
      <c r="J40" s="20">
        <v>66440.653846153902</v>
      </c>
      <c r="K40" s="20">
        <v>56549.27838827845</v>
      </c>
    </row>
    <row r="41" spans="2:11" x14ac:dyDescent="0.25">
      <c r="B41" t="s">
        <v>16</v>
      </c>
      <c r="C41" s="18">
        <v>2024</v>
      </c>
      <c r="D41" s="18" t="s">
        <v>4</v>
      </c>
      <c r="E41" s="18">
        <v>3</v>
      </c>
      <c r="F41" s="19">
        <v>8.7442107294480903E-2</v>
      </c>
      <c r="G41" s="19">
        <v>9.6778438700847527E-2</v>
      </c>
      <c r="H41" s="20">
        <v>7249.8</v>
      </c>
      <c r="I41" s="20">
        <v>3676.8985655172423</v>
      </c>
      <c r="J41" s="20">
        <v>82909.712772413783</v>
      </c>
      <c r="K41" s="20">
        <v>37992.951889655174</v>
      </c>
    </row>
    <row r="42" spans="2:11" x14ac:dyDescent="0.25">
      <c r="B42" t="s">
        <v>16</v>
      </c>
      <c r="C42" s="18">
        <v>2024</v>
      </c>
      <c r="D42" s="18" t="s">
        <v>4</v>
      </c>
      <c r="E42" s="18">
        <v>4</v>
      </c>
      <c r="F42" s="19">
        <v>4.7028974333814602E-2</v>
      </c>
      <c r="G42" s="19">
        <v>3.6983154670750404E-2</v>
      </c>
      <c r="H42" s="20">
        <v>3354.62</v>
      </c>
      <c r="I42" s="20">
        <v>1931.7811743666171</v>
      </c>
      <c r="J42" s="20">
        <v>71330.919874813713</v>
      </c>
      <c r="K42" s="20">
        <v>52234.083099850941</v>
      </c>
    </row>
    <row r="43" spans="2:11" x14ac:dyDescent="0.25">
      <c r="B43" t="s">
        <v>16</v>
      </c>
      <c r="C43" s="18">
        <v>2024</v>
      </c>
      <c r="D43" s="18" t="s">
        <v>6</v>
      </c>
      <c r="E43" s="18">
        <v>5</v>
      </c>
      <c r="F43" s="19">
        <v>7.2572038420490897E-2</v>
      </c>
      <c r="G43" s="19">
        <v>7.7401033030285671E-2</v>
      </c>
      <c r="H43" s="20">
        <v>4963.8500000000004</v>
      </c>
      <c r="I43" s="20">
        <v>4060.8772864625321</v>
      </c>
      <c r="J43" s="20">
        <v>68398.933088235324</v>
      </c>
      <c r="K43" s="20">
        <v>52465.414574939612</v>
      </c>
    </row>
    <row r="44" spans="2:11" x14ac:dyDescent="0.25">
      <c r="B44" t="s">
        <v>16</v>
      </c>
      <c r="C44" s="18">
        <v>2024</v>
      </c>
      <c r="D44" s="18" t="s">
        <v>6</v>
      </c>
      <c r="E44" s="18">
        <v>6</v>
      </c>
      <c r="F44" s="19">
        <v>7.3578466591398994E-2</v>
      </c>
      <c r="G44" s="19">
        <v>7.3578466591398994E-2</v>
      </c>
      <c r="H44" s="20">
        <v>5735.31</v>
      </c>
      <c r="I44" s="20">
        <v>5735.31</v>
      </c>
      <c r="J44" s="20">
        <v>77948.213189189148</v>
      </c>
      <c r="K44" s="20">
        <v>77948.213189189148</v>
      </c>
    </row>
    <row r="45" spans="2:11" x14ac:dyDescent="0.25">
      <c r="B45" t="s">
        <v>16</v>
      </c>
      <c r="C45" s="18">
        <v>2024</v>
      </c>
      <c r="D45" s="18" t="s">
        <v>6</v>
      </c>
      <c r="E45" s="18">
        <v>7</v>
      </c>
      <c r="F45" s="19">
        <v>0.102445686608563</v>
      </c>
      <c r="G45" s="19">
        <v>1.9012980868741997E-2</v>
      </c>
      <c r="H45" s="20">
        <v>7275.64</v>
      </c>
      <c r="I45" s="20">
        <v>1285.9363716327643</v>
      </c>
      <c r="J45" s="20">
        <v>71019.485942826024</v>
      </c>
      <c r="K45" s="20">
        <v>67634.653424960241</v>
      </c>
    </row>
    <row r="46" spans="2:11" x14ac:dyDescent="0.25">
      <c r="B46" t="s">
        <v>16</v>
      </c>
      <c r="C46" s="18">
        <v>2024</v>
      </c>
      <c r="D46" s="18" t="s">
        <v>6</v>
      </c>
      <c r="E46" s="18">
        <v>8</v>
      </c>
      <c r="F46" s="19">
        <v>3.2280792685395902E-2</v>
      </c>
      <c r="G46" s="19">
        <v>1.4447423294608304E-2</v>
      </c>
      <c r="H46" s="20">
        <v>3985.54</v>
      </c>
      <c r="I46" s="20">
        <v>1260.8544756648257</v>
      </c>
      <c r="J46" s="20">
        <v>123464.75004014047</v>
      </c>
      <c r="K46" s="20">
        <v>87271.927315604393</v>
      </c>
    </row>
    <row r="47" spans="2:11" x14ac:dyDescent="0.25">
      <c r="B47" t="s">
        <v>16</v>
      </c>
      <c r="C47" s="18">
        <v>2024</v>
      </c>
      <c r="D47" s="18" t="s">
        <v>7</v>
      </c>
      <c r="E47" s="18">
        <v>9</v>
      </c>
      <c r="F47" s="19">
        <v>5.7430283875195103E-2</v>
      </c>
      <c r="G47" s="19">
        <v>1.6329521042109003E-2</v>
      </c>
      <c r="H47" s="20">
        <v>5959.66</v>
      </c>
      <c r="I47" s="20">
        <v>1314.9249832214769</v>
      </c>
      <c r="J47" s="20">
        <v>103772.07977852353</v>
      </c>
      <c r="K47" s="20">
        <v>80524.406063758666</v>
      </c>
    </row>
    <row r="48" spans="2:11" x14ac:dyDescent="0.25">
      <c r="B48" t="s">
        <v>16</v>
      </c>
      <c r="C48" s="18">
        <v>2024</v>
      </c>
      <c r="D48" s="18" t="s">
        <v>7</v>
      </c>
      <c r="E48" s="18">
        <v>10</v>
      </c>
      <c r="F48" s="19">
        <v>8.5203472725996293E-2</v>
      </c>
      <c r="G48" s="19">
        <v>3.2780238756663395E-2</v>
      </c>
      <c r="H48" s="20">
        <v>7282.34</v>
      </c>
      <c r="I48" s="20">
        <v>2183.1019252952501</v>
      </c>
      <c r="J48" s="20">
        <v>85469.990447679214</v>
      </c>
      <c r="K48" s="20">
        <v>66598.109351826512</v>
      </c>
    </row>
    <row r="49" spans="2:11" x14ac:dyDescent="0.25">
      <c r="B49" t="s">
        <v>16</v>
      </c>
      <c r="C49" s="18">
        <v>2024</v>
      </c>
      <c r="D49" s="18" t="s">
        <v>7</v>
      </c>
      <c r="E49" s="18">
        <v>11</v>
      </c>
      <c r="F49" s="19">
        <v>3.8284865950571997E-2</v>
      </c>
      <c r="G49" s="19">
        <v>8.2889806115244699E-2</v>
      </c>
      <c r="H49" s="20">
        <v>2191.59</v>
      </c>
      <c r="I49" s="20">
        <v>6103.858097627739</v>
      </c>
      <c r="J49" s="20">
        <v>57244.290807481761</v>
      </c>
      <c r="K49" s="20">
        <v>73638.223850364957</v>
      </c>
    </row>
    <row r="50" spans="2:11" x14ac:dyDescent="0.25">
      <c r="B50" t="s">
        <v>16</v>
      </c>
      <c r="C50" s="18">
        <v>2024</v>
      </c>
      <c r="D50" s="18" t="s">
        <v>7</v>
      </c>
      <c r="E50" s="18">
        <v>12</v>
      </c>
      <c r="F50" s="19">
        <v>0.102330033139164</v>
      </c>
      <c r="G50" s="19">
        <v>1.2212852573422597E-2</v>
      </c>
      <c r="H50" s="20">
        <v>9942.84</v>
      </c>
      <c r="I50" s="20">
        <v>1091.98242783868</v>
      </c>
      <c r="J50" s="20">
        <v>97164.436431660375</v>
      </c>
      <c r="K50" s="20">
        <v>89412.56117469506</v>
      </c>
    </row>
    <row r="51" spans="2:11" x14ac:dyDescent="0.25">
      <c r="B51" t="s">
        <v>16</v>
      </c>
      <c r="C51" s="18">
        <v>2024</v>
      </c>
      <c r="D51" s="18" t="s">
        <v>8</v>
      </c>
      <c r="E51" s="18">
        <v>13</v>
      </c>
      <c r="F51" s="19">
        <v>0.11167090670258201</v>
      </c>
      <c r="G51" s="19">
        <v>8.7385079517820069E-3</v>
      </c>
      <c r="H51" s="20">
        <v>6715.97</v>
      </c>
      <c r="I51" s="20">
        <v>671.99699821322213</v>
      </c>
      <c r="J51" s="20">
        <v>60140.731353484356</v>
      </c>
      <c r="K51" s="20">
        <v>76900.656487493907</v>
      </c>
    </row>
    <row r="52" spans="2:11" x14ac:dyDescent="0.25">
      <c r="B52" t="s">
        <v>16</v>
      </c>
      <c r="C52" s="18">
        <v>2024</v>
      </c>
      <c r="D52" s="18" t="s">
        <v>8</v>
      </c>
      <c r="E52" s="18">
        <v>14</v>
      </c>
      <c r="F52" s="19">
        <v>0.20481110497673299</v>
      </c>
      <c r="G52" s="19">
        <v>3.8205155479912989E-2</v>
      </c>
      <c r="H52" s="20">
        <v>12984.01</v>
      </c>
      <c r="I52" s="20">
        <v>2155.0016597350591</v>
      </c>
      <c r="J52" s="20">
        <v>63395.04882547757</v>
      </c>
      <c r="K52" s="20">
        <v>56406.043442699454</v>
      </c>
    </row>
    <row r="53" spans="2:11" x14ac:dyDescent="0.25">
      <c r="B53" t="s">
        <v>16</v>
      </c>
      <c r="C53" s="18">
        <v>2024</v>
      </c>
      <c r="D53" s="18" t="s">
        <v>8</v>
      </c>
      <c r="E53" s="18">
        <v>15</v>
      </c>
      <c r="F53" s="19">
        <v>8.3444263300378393E-2</v>
      </c>
      <c r="G53" s="19">
        <v>3.4114974394516995E-2</v>
      </c>
      <c r="H53" s="20">
        <v>5578.99</v>
      </c>
      <c r="I53" s="20">
        <v>2657.9952357053266</v>
      </c>
      <c r="J53" s="20">
        <v>66858.880159526801</v>
      </c>
      <c r="K53" s="20">
        <v>77912.860345940149</v>
      </c>
    </row>
    <row r="54" spans="2:11" x14ac:dyDescent="0.25">
      <c r="B54" t="s">
        <v>16</v>
      </c>
      <c r="C54" s="21">
        <v>2024</v>
      </c>
      <c r="D54" s="21" t="s">
        <v>8</v>
      </c>
      <c r="E54" s="21">
        <v>16</v>
      </c>
      <c r="F54" s="22">
        <v>0.108474949330056</v>
      </c>
      <c r="G54" s="22">
        <v>2.0078366881182502E-2</v>
      </c>
      <c r="H54" s="23">
        <v>11827.75</v>
      </c>
      <c r="I54" s="23">
        <v>2392.9494208657397</v>
      </c>
      <c r="J54" s="23">
        <v>109036.69532042633</v>
      </c>
      <c r="K54" s="23">
        <v>119180.4809139342</v>
      </c>
    </row>
  </sheetData>
  <mergeCells count="4">
    <mergeCell ref="D3:D4"/>
    <mergeCell ref="B3:B4"/>
    <mergeCell ref="F3:F4"/>
    <mergeCell ref="G3:G4"/>
  </mergeCells>
  <phoneticPr fontId="3" type="noConversion"/>
  <pageMargins left="0.7" right="0.7" top="0.78740157499999996" bottom="0.78740157499999996"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Tabelle2</vt: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Maximilian</dc:creator>
  <cp:lastModifiedBy>Otten, Marc</cp:lastModifiedBy>
  <dcterms:created xsi:type="dcterms:W3CDTF">2025-03-21T08:04:27Z</dcterms:created>
  <dcterms:modified xsi:type="dcterms:W3CDTF">2025-03-21T09:49:46Z</dcterms:modified>
</cp:coreProperties>
</file>