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13_ncr:1_{F1652A8F-2800-4ED2-8CD6-933CA7AC17E4}" xr6:coauthVersionLast="47" xr6:coauthVersionMax="47" xr10:uidLastSave="{00000000-0000-0000-0000-000000000000}"/>
  <bookViews>
    <workbookView xWindow="-110" yWindow="-110" windowWidth="25820" windowHeight="15500" xr2:uid="{2D29E48A-C991-4D4C-941A-545CBD82B9F2}"/>
  </bookViews>
  <sheets>
    <sheet name="Übersicht" sheetId="1" r:id="rId1"/>
    <sheet name="Bericht A" sheetId="2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" l="1"/>
  <c r="C6" i="2"/>
  <c r="C21" i="2"/>
  <c r="A3" i="2" a="1"/>
  <c r="A3" i="2" s="1"/>
  <c r="A4" i="2" a="1"/>
  <c r="A4" i="2" s="1"/>
  <c r="A5" i="2" a="1"/>
  <c r="A5" i="2"/>
  <c r="B5" i="2" s="1"/>
  <c r="A6" i="2" a="1"/>
  <c r="A6" i="2" s="1"/>
  <c r="B6" i="2" s="1"/>
  <c r="A7" i="2" a="1"/>
  <c r="A7" i="2" s="1"/>
  <c r="A8" i="2" a="1"/>
  <c r="A8" i="2" s="1"/>
  <c r="A9" i="2" a="1"/>
  <c r="A9" i="2"/>
  <c r="A10" i="2" a="1"/>
  <c r="A10" i="2"/>
  <c r="A11" i="2" a="1"/>
  <c r="A11" i="2" s="1"/>
  <c r="A12" i="2" a="1"/>
  <c r="A12" i="2" s="1"/>
  <c r="A13" i="2" a="1"/>
  <c r="A13" i="2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" i="2" a="1"/>
  <c r="A2" i="2" s="1"/>
  <c r="B7" i="2" l="1"/>
  <c r="C7" i="2"/>
  <c r="B8" i="2"/>
  <c r="C8" i="2"/>
  <c r="B9" i="2"/>
  <c r="C9" i="2"/>
  <c r="B10" i="2"/>
  <c r="C10" i="2"/>
  <c r="B3" i="2"/>
  <c r="C3" i="2"/>
  <c r="B4" i="2"/>
  <c r="C4" i="2"/>
  <c r="C11" i="2"/>
  <c r="B11" i="2"/>
  <c r="C12" i="2"/>
  <c r="B12" i="2"/>
  <c r="C13" i="2"/>
  <c r="B13" i="2"/>
  <c r="C14" i="2"/>
  <c r="B14" i="2"/>
  <c r="C15" i="2"/>
  <c r="B15" i="2"/>
  <c r="C16" i="2"/>
  <c r="B16" i="2"/>
  <c r="C17" i="2"/>
  <c r="B17" i="2"/>
  <c r="C18" i="2"/>
  <c r="B18" i="2"/>
  <c r="C19" i="2"/>
  <c r="B19" i="2"/>
  <c r="C20" i="2"/>
  <c r="B20" i="2"/>
  <c r="C2" i="2"/>
  <c r="B2" i="2"/>
  <c r="I1" i="1" a="1"/>
  <c r="I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<sst xmlns="http://schemas.openxmlformats.org/spreadsheetml/2006/main" count="39" uniqueCount="20">
  <si>
    <t>ID</t>
  </si>
  <si>
    <t>Name</t>
  </si>
  <si>
    <t>Bericht A</t>
  </si>
  <si>
    <t>Bericht C</t>
  </si>
  <si>
    <t>Müller</t>
  </si>
  <si>
    <t xml:space="preserve">Schneider </t>
  </si>
  <si>
    <t>Schmidt</t>
  </si>
  <si>
    <t>Becker</t>
  </si>
  <si>
    <t>Koch</t>
  </si>
  <si>
    <t>Ja</t>
  </si>
  <si>
    <t>Nein</t>
  </si>
  <si>
    <t>Vorname</t>
  </si>
  <si>
    <t>Zusatzqualifikation 1</t>
  </si>
  <si>
    <t>Zusatzqualifikation 2</t>
  </si>
  <si>
    <t>Qualifikation 1</t>
  </si>
  <si>
    <t>Qualifikation 2</t>
  </si>
  <si>
    <t>Bericht B2</t>
  </si>
  <si>
    <t>Maier</t>
  </si>
  <si>
    <t>Arnold</t>
  </si>
  <si>
    <t>Boris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</si>
</sst>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006987-7102-4323-8C23-9998B7389D3A}" name="tbl_Stammdaten" displayName="tbl_Stammdaten" ref="A1:F7" totalsRowShown="0">
  <autoFilter ref="A1:F7" xr:uid="{6A006987-7102-4323-8C23-9998B7389D3A}"/>
  <sortState xmlns:xlrd2="http://schemas.microsoft.com/office/spreadsheetml/2017/richdata2" ref="A2:F7">
    <sortCondition ref="A1:A7"/>
  </sortState>
  <tableColumns count="6">
    <tableColumn id="1" xr3:uid="{04D9C4E3-682D-41CC-BA18-C900904EA4AF}" name="ID"/>
    <tableColumn id="2" xr3:uid="{CFD84495-98E4-47C5-A454-26E196CD7F61}" name="Name"/>
    <tableColumn id="6" xr3:uid="{FD27A0B0-4FFB-4161-9E1F-25DF098FB22A}" name="Vorname"/>
    <tableColumn id="3" xr3:uid="{FA3762FF-E28B-401E-AECE-C1D08272B2B0}" name="Bericht A"/>
    <tableColumn id="4" xr3:uid="{C1A81525-2511-4E65-8D9C-33350E29CA60}" name="Bericht B2"/>
    <tableColumn id="5" xr3:uid="{7DC9F3FD-D6E3-431A-A1A9-67B4A2EE9C3E}" name="Bericht C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B031C1A-BB81-426E-A213-234512B6B01A}" name="Tabelle2" displayName="Tabelle2" ref="A1:G6" totalsRowShown="0">
  <autoFilter ref="A1:G6" xr:uid="{EB031C1A-BB81-426E-A213-234512B6B01A}"/>
  <tableColumns count="7">
    <tableColumn id="1" xr3:uid="{FAF8E310-384F-4130-8E7F-826E53D19AD5}" name="ID">
      <calculatedColumnFormula array="1">IFERROR(SMALL(IF(tbl_Stammdaten[Bericht A]="Ja",tbl_Stammdaten[ID],""),ROW()-1),"")</calculatedColumnFormula>
    </tableColumn>
    <tableColumn id="2" xr3:uid="{A359D88F-B2A0-4C33-A038-72225D2ED86F}" name="Name">
      <calculatedColumnFormula>IFERROR(VLOOKUP($A2,tbl_Stammdaten[],2,FALSE),"")</calculatedColumnFormula>
    </tableColumn>
    <tableColumn id="3" xr3:uid="{F0F76713-BD64-4E02-A36D-324D179CD3DC}" name="Vorname">
      <calculatedColumnFormula>IFERROR(VLOOKUP($A2,tbl_Stammdaten[],3,FALSE),"")</calculatedColumnFormula>
    </tableColumn>
    <tableColumn id="4" xr3:uid="{B16AB06A-7EF2-4D57-A99D-2DB0CB8B3EAF}" name="Qualifikation 1"/>
    <tableColumn id="5" xr3:uid="{3A526899-A837-48D7-AE5E-6830965BFC02}" name="Qualifikation 2"/>
    <tableColumn id="6" xr3:uid="{2CE44216-C8BD-4630-B25E-F3E7BD4F48F7}" name="Zusatzqualifikation 1"/>
    <tableColumn id="7" xr3:uid="{F85BAC5B-0A95-45F8-AD6B-A7DEAB947776}" name="Zusatzqualifikation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875EC-5FA6-4423-BAB7-52DBBA9C3F4F}">
  <dimension ref="A1:I7"/>
  <sheetViews>
    <sheetView tabSelected="1" workbookViewId="0">
      <selection activeCell="I12" sqref="I12"/>
    </sheetView>
  </sheetViews>
  <sheetFormatPr baseColWidth="10" defaultRowHeight="14.5" x14ac:dyDescent="0.35"/>
  <sheetData>
    <row r="1" spans="1:9" x14ac:dyDescent="0.35">
      <c r="A1" t="s">
        <v>0</v>
      </c>
      <c r="B1" t="s">
        <v>1</v>
      </c>
      <c r="C1" t="s">
        <v>11</v>
      </c>
      <c r="D1" t="s">
        <v>2</v>
      </c>
      <c r="E1" t="s">
        <v>16</v>
      </c>
      <c r="F1" t="s">
        <v>3</v>
      </c>
      <c r="I1" t="str" cm="1">
        <f t="array" ref="I1">IFERROR(INDEX(tbl_Stammdaten[[ID]:[Name]],SMALL(IF(tbl_Stammdaten[Bericht A]="Ja",tbl_Stammdaten[ID],""),ROW()-1),COLUMN()),"")</f>
        <v/>
      </c>
    </row>
    <row r="2" spans="1:9" x14ac:dyDescent="0.35">
      <c r="A2">
        <v>2</v>
      </c>
      <c r="B2" t="s">
        <v>5</v>
      </c>
      <c r="C2" t="s">
        <v>18</v>
      </c>
      <c r="D2" t="s">
        <v>9</v>
      </c>
      <c r="E2" t="s">
        <v>9</v>
      </c>
      <c r="F2" t="s">
        <v>10</v>
      </c>
    </row>
    <row r="3" spans="1:9" x14ac:dyDescent="0.35">
      <c r="A3">
        <v>3</v>
      </c>
      <c r="B3" t="s">
        <v>6</v>
      </c>
      <c r="D3" t="s">
        <v>9</v>
      </c>
      <c r="E3" t="s">
        <v>9</v>
      </c>
      <c r="F3" t="s">
        <v>10</v>
      </c>
    </row>
    <row r="4" spans="1:9" x14ac:dyDescent="0.35">
      <c r="A4">
        <v>4</v>
      </c>
      <c r="B4" t="s">
        <v>7</v>
      </c>
      <c r="C4" t="s">
        <v>19</v>
      </c>
      <c r="D4" t="s">
        <v>9</v>
      </c>
      <c r="E4" t="s">
        <v>10</v>
      </c>
      <c r="F4" t="s">
        <v>9</v>
      </c>
    </row>
    <row r="5" spans="1:9" x14ac:dyDescent="0.35">
      <c r="A5">
        <v>5</v>
      </c>
      <c r="B5" t="s">
        <v>4</v>
      </c>
      <c r="D5" t="s">
        <v>9</v>
      </c>
      <c r="E5" t="s">
        <v>10</v>
      </c>
      <c r="F5" t="s">
        <v>10</v>
      </c>
    </row>
    <row r="6" spans="1:9" x14ac:dyDescent="0.35">
      <c r="A6">
        <v>6</v>
      </c>
      <c r="B6" t="s">
        <v>17</v>
      </c>
      <c r="D6" t="s">
        <v>10</v>
      </c>
      <c r="E6" t="s">
        <v>9</v>
      </c>
      <c r="F6" t="s">
        <v>9</v>
      </c>
    </row>
    <row r="7" spans="1:9" x14ac:dyDescent="0.35">
      <c r="A7">
        <v>8</v>
      </c>
      <c r="B7" t="s">
        <v>8</v>
      </c>
      <c r="D7" t="s">
        <v>9</v>
      </c>
      <c r="E7" t="s">
        <v>9</v>
      </c>
      <c r="F7" t="s">
        <v>9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304DA-0F93-4299-8EDF-F6BAEE247DF6}">
  <dimension ref="A1:G21"/>
  <sheetViews>
    <sheetView showZeros="0" workbookViewId="0">
      <selection activeCell="C6" sqref="C6"/>
    </sheetView>
  </sheetViews>
  <sheetFormatPr baseColWidth="10" defaultRowHeight="14.5" x14ac:dyDescent="0.35"/>
  <cols>
    <col min="1" max="1" width="14.453125" customWidth="1"/>
    <col min="4" max="5" width="18.7265625" customWidth="1"/>
    <col min="6" max="6" width="21.54296875" customWidth="1"/>
    <col min="7" max="7" width="21.81640625" bestFit="1" customWidth="1"/>
  </cols>
  <sheetData>
    <row r="1" spans="1:7" x14ac:dyDescent="0.35">
      <c r="A1" t="s">
        <v>0</v>
      </c>
      <c r="B1" t="s">
        <v>1</v>
      </c>
      <c r="C1" t="s">
        <v>11</v>
      </c>
      <c r="D1" t="s">
        <v>14</v>
      </c>
      <c r="E1" t="s">
        <v>15</v>
      </c>
      <c r="F1" t="s">
        <v>12</v>
      </c>
      <c r="G1" t="s">
        <v>13</v>
      </c>
    </row>
    <row r="2" spans="1:7" x14ac:dyDescent="0.35">
      <c r="A2" cm="1">
        <f t="array" ref="A2">IFERROR(SMALL(IF(tbl_Stammdaten[Bericht A]="Ja",tbl_Stammdaten[ID],""),ROW()-1),"")</f>
        <v>2</v>
      </c>
      <c r="B2" t="str">
        <f>IFERROR(VLOOKUP($A2,tbl_Stammdaten[],2,FALSE),"")</f>
        <v xml:space="preserve">Schneider </v>
      </c>
      <c r="C2" t="str">
        <f>IFERROR(VLOOKUP($A2,tbl_Stammdaten[],3,FALSE),"")</f>
        <v>Arnold</v>
      </c>
    </row>
    <row r="3" spans="1:7" x14ac:dyDescent="0.35">
      <c r="A3" cm="1">
        <f t="array" ref="A3">IFERROR(SMALL(IF(tbl_Stammdaten[Bericht A]="Ja",tbl_Stammdaten[ID],""),ROW()-1),"")</f>
        <v>3</v>
      </c>
      <c r="B3" t="str">
        <f>IFERROR(VLOOKUP($A3,tbl_Stammdaten[],2,FALSE),"")</f>
        <v>Schmidt</v>
      </c>
      <c r="C3">
        <f>IFERROR(VLOOKUP($A3,tbl_Stammdaten[],3,FALSE),"")</f>
        <v>0</v>
      </c>
    </row>
    <row r="4" spans="1:7" x14ac:dyDescent="0.35">
      <c r="A4" cm="1">
        <f t="array" ref="A4">IFERROR(SMALL(IF(tbl_Stammdaten[Bericht A]="Ja",tbl_Stammdaten[ID],""),ROW()-1),"")</f>
        <v>4</v>
      </c>
      <c r="B4" t="str">
        <f>IFERROR(VLOOKUP($A4,tbl_Stammdaten[],2,FALSE),"")</f>
        <v>Becker</v>
      </c>
      <c r="C4" t="str">
        <f>IFERROR(VLOOKUP($A4,tbl_Stammdaten[],3,FALSE),"")</f>
        <v>Boris</v>
      </c>
    </row>
    <row r="5" spans="1:7" x14ac:dyDescent="0.35">
      <c r="A5" cm="1">
        <f t="array" ref="A5">IFERROR(SMALL(IF(tbl_Stammdaten[Bericht A]="Ja",tbl_Stammdaten[ID],""),ROW()-1),"")</f>
        <v>5</v>
      </c>
      <c r="B5" t="str">
        <f>IFERROR(VLOOKUP($A5,tbl_Stammdaten[],2,FALSE),"")</f>
        <v>Müller</v>
      </c>
      <c r="C5">
        <f>IFERROR(VLOOKUP($A5,tbl_Stammdaten[],3,FALSE),"")</f>
        <v>0</v>
      </c>
    </row>
    <row r="6" spans="1:7" x14ac:dyDescent="0.35">
      <c r="A6" cm="1">
        <f t="array" ref="A6">IFERROR(SMALL(IF(tbl_Stammdaten[Bericht A]="Ja",tbl_Stammdaten[ID],""),ROW()-1),"")</f>
        <v>8</v>
      </c>
      <c r="B6" t="str">
        <f>IFERROR(VLOOKUP($A6,tbl_Stammdaten[],2,FALSE),"")</f>
        <v>Koch</v>
      </c>
      <c r="C6">
        <f>IFERROR(VLOOKUP($A6,tbl_Stammdaten[],3,FALSE),"")</f>
        <v>0</v>
      </c>
    </row>
    <row r="7" spans="1:7" x14ac:dyDescent="0.35">
      <c r="A7" t="str" cm="1">
        <f t="array" ref="A7">IFERROR(SMALL(IF(tbl_Stammdaten[Bericht A]="Ja",tbl_Stammdaten[ID],""),ROW()-1),"")</f>
        <v/>
      </c>
      <c r="B7" t="str">
        <f>IFERROR(VLOOKUP($A7,tbl_Stammdaten[],2,FALSE),"")</f>
        <v/>
      </c>
      <c r="C7" t="str">
        <f>IFERROR(VLOOKUP($A7,tbl_Stammdaten[],3,FALSE),"")</f>
        <v/>
      </c>
    </row>
    <row r="8" spans="1:7" x14ac:dyDescent="0.35">
      <c r="A8" t="str" cm="1">
        <f t="array" ref="A8">IFERROR(SMALL(IF(tbl_Stammdaten[Bericht A]="Ja",tbl_Stammdaten[ID],""),ROW()-1),"")</f>
        <v/>
      </c>
      <c r="B8" t="str">
        <f>IFERROR(VLOOKUP($A8,tbl_Stammdaten[],2,FALSE),"")</f>
        <v/>
      </c>
      <c r="C8" t="str">
        <f>IFERROR(VLOOKUP($A8,tbl_Stammdaten[],3,FALSE),"")</f>
        <v/>
      </c>
    </row>
    <row r="9" spans="1:7" x14ac:dyDescent="0.35">
      <c r="A9" t="str" cm="1">
        <f t="array" ref="A9">IFERROR(SMALL(IF(tbl_Stammdaten[Bericht A]="Ja",tbl_Stammdaten[ID],""),ROW()-1),"")</f>
        <v/>
      </c>
      <c r="B9" t="str">
        <f>IFERROR(VLOOKUP($A9,tbl_Stammdaten[],2,FALSE),"")</f>
        <v/>
      </c>
      <c r="C9" t="str">
        <f>IFERROR(VLOOKUP($A9,tbl_Stammdaten[],3,FALSE),"")</f>
        <v/>
      </c>
    </row>
    <row r="10" spans="1:7" x14ac:dyDescent="0.35">
      <c r="A10" t="str" cm="1">
        <f t="array" ref="A10">IFERROR(SMALL(IF(tbl_Stammdaten[Bericht A]="Ja",tbl_Stammdaten[ID],""),ROW()-1),"")</f>
        <v/>
      </c>
      <c r="B10" t="str">
        <f>IFERROR(VLOOKUP($A10,tbl_Stammdaten[],2,FALSE),"")</f>
        <v/>
      </c>
      <c r="C10" t="str">
        <f>IFERROR(VLOOKUP($A10,tbl_Stammdaten[],3,FALSE),"")</f>
        <v/>
      </c>
    </row>
    <row r="11" spans="1:7" x14ac:dyDescent="0.35">
      <c r="A11" t="str" cm="1">
        <f t="array" ref="A11">IFERROR(SMALL(IF(tbl_Stammdaten[Bericht A]="Ja",tbl_Stammdaten[ID],""),ROW()-1),"")</f>
        <v/>
      </c>
      <c r="B11" t="str">
        <f>IFERROR(VLOOKUP($A11,tbl_Stammdaten[],2,FALSE),"")</f>
        <v/>
      </c>
      <c r="C11" t="str">
        <f>IFERROR(VLOOKUP($A11,tbl_Stammdaten[],3,FALSE),"")</f>
        <v/>
      </c>
    </row>
    <row r="12" spans="1:7" x14ac:dyDescent="0.35">
      <c r="A12" t="str" cm="1">
        <f t="array" ref="A12">IFERROR(SMALL(IF(tbl_Stammdaten[Bericht A]="Ja",tbl_Stammdaten[ID],""),ROW()-1),"")</f>
        <v/>
      </c>
      <c r="B12" t="str">
        <f>IFERROR(VLOOKUP($A12,tbl_Stammdaten[],2,FALSE),"")</f>
        <v/>
      </c>
      <c r="C12" t="str">
        <f>IFERROR(VLOOKUP($A12,tbl_Stammdaten[],3,FALSE),"")</f>
        <v/>
      </c>
    </row>
    <row r="13" spans="1:7" x14ac:dyDescent="0.35">
      <c r="A13" t="str" cm="1">
        <f t="array" ref="A13">IFERROR(SMALL(IF(tbl_Stammdaten[Bericht A]="Ja",tbl_Stammdaten[ID],""),ROW()-1),"")</f>
        <v/>
      </c>
      <c r="B13" t="str">
        <f>IFERROR(VLOOKUP($A13,tbl_Stammdaten[],2,FALSE),"")</f>
        <v/>
      </c>
      <c r="C13" t="str">
        <f>IFERROR(VLOOKUP($A13,tbl_Stammdaten[],3,FALSE),"")</f>
        <v/>
      </c>
    </row>
    <row r="14" spans="1:7" x14ac:dyDescent="0.35">
      <c r="A14" t="str" cm="1">
        <f t="array" ref="A14">IFERROR(SMALL(IF(tbl_Stammdaten[Bericht A]="Ja",tbl_Stammdaten[ID],""),ROW()-1),"")</f>
        <v/>
      </c>
      <c r="B14" t="str">
        <f>IFERROR(VLOOKUP($A14,tbl_Stammdaten[],2,FALSE),"")</f>
        <v/>
      </c>
      <c r="C14" t="str">
        <f>IFERROR(VLOOKUP($A14,tbl_Stammdaten[],3,FALSE),"")</f>
        <v/>
      </c>
    </row>
    <row r="15" spans="1:7" x14ac:dyDescent="0.35">
      <c r="A15" t="str" cm="1">
        <f t="array" ref="A15">IFERROR(SMALL(IF(tbl_Stammdaten[Bericht A]="Ja",tbl_Stammdaten[ID],""),ROW()-1),"")</f>
        <v/>
      </c>
      <c r="B15" t="str">
        <f>IFERROR(VLOOKUP($A15,tbl_Stammdaten[],2,FALSE),"")</f>
        <v/>
      </c>
      <c r="C15" t="str">
        <f>IFERROR(VLOOKUP($A15,tbl_Stammdaten[],3,FALSE),"")</f>
        <v/>
      </c>
    </row>
    <row r="16" spans="1:7" x14ac:dyDescent="0.35">
      <c r="A16" t="str" cm="1">
        <f t="array" ref="A16">IFERROR(SMALL(IF(tbl_Stammdaten[Bericht A]="Ja",tbl_Stammdaten[ID],""),ROW()-1),"")</f>
        <v/>
      </c>
      <c r="B16" t="str">
        <f>IFERROR(VLOOKUP($A16,tbl_Stammdaten[],2,FALSE),"")</f>
        <v/>
      </c>
      <c r="C16" t="str">
        <f>IFERROR(VLOOKUP($A16,tbl_Stammdaten[],3,FALSE),"")</f>
        <v/>
      </c>
    </row>
    <row r="17" spans="1:3" x14ac:dyDescent="0.35">
      <c r="A17" t="str" cm="1">
        <f t="array" ref="A17">IFERROR(SMALL(IF(tbl_Stammdaten[Bericht A]="Ja",tbl_Stammdaten[ID],""),ROW()-1),"")</f>
        <v/>
      </c>
      <c r="B17" t="str">
        <f>IFERROR(VLOOKUP($A17,tbl_Stammdaten[],2,FALSE),"")</f>
        <v/>
      </c>
      <c r="C17" t="str">
        <f>IFERROR(VLOOKUP($A17,tbl_Stammdaten[],3,FALSE),"")</f>
        <v/>
      </c>
    </row>
    <row r="18" spans="1:3" x14ac:dyDescent="0.35">
      <c r="A18" t="str" cm="1">
        <f t="array" ref="A18">IFERROR(SMALL(IF(tbl_Stammdaten[Bericht A]="Ja",tbl_Stammdaten[ID],""),ROW()-1),"")</f>
        <v/>
      </c>
      <c r="B18" t="str">
        <f>IFERROR(VLOOKUP($A18,tbl_Stammdaten[],2,FALSE),"")</f>
        <v/>
      </c>
      <c r="C18" t="str">
        <f>IFERROR(VLOOKUP($A18,tbl_Stammdaten[],3,FALSE),"")</f>
        <v/>
      </c>
    </row>
    <row r="19" spans="1:3" x14ac:dyDescent="0.35">
      <c r="A19" t="str" cm="1">
        <f t="array" ref="A19">IFERROR(SMALL(IF(tbl_Stammdaten[Bericht A]="Ja",tbl_Stammdaten[ID],""),ROW()-1),"")</f>
        <v/>
      </c>
      <c r="B19" t="str">
        <f>IFERROR(VLOOKUP($A19,tbl_Stammdaten[],2,FALSE),"")</f>
        <v/>
      </c>
      <c r="C19" t="str">
        <f>IFERROR(VLOOKUP($A19,tbl_Stammdaten[],3,FALSE),"")</f>
        <v/>
      </c>
    </row>
    <row r="20" spans="1:3" x14ac:dyDescent="0.35">
      <c r="A20" t="str" cm="1">
        <f t="array" ref="A20">IFERROR(SMALL(IF(tbl_Stammdaten[Bericht A]="Ja",tbl_Stammdaten[ID],""),ROW()-1),"")</f>
        <v/>
      </c>
      <c r="B20" t="str">
        <f>IFERROR(VLOOKUP($A20,tbl_Stammdaten[],2,FALSE),"")</f>
        <v/>
      </c>
      <c r="C20" t="str">
        <f>IFERROR(VLOOKUP($A20,tbl_Stammdaten[],3,FALSE),"")</f>
        <v/>
      </c>
    </row>
    <row r="21" spans="1:3" x14ac:dyDescent="0.35">
      <c r="C21" t="str">
        <f>IFERROR(VLOOKUP($A21,tbl_Stammdaten[],3,FALSE),"")</f>
        <v/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Bericht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Koch</dc:creator>
  <cp:lastModifiedBy>oee</cp:lastModifiedBy>
  <dcterms:created xsi:type="dcterms:W3CDTF">2025-03-21T14:11:09Z</dcterms:created>
  <dcterms:modified xsi:type="dcterms:W3CDTF">2025-03-24T20:48:27Z</dcterms:modified>
</cp:coreProperties>
</file>