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filterPrivacy="1" codeName="DieseArbeitsmappe"/>
  <xr:revisionPtr revIDLastSave="0" documentId="8_{BC59BCD6-AE4C-43D2-99FF-378CFA299C27}" xr6:coauthVersionLast="47" xr6:coauthVersionMax="47" xr10:uidLastSave="{00000000-0000-0000-0000-000000000000}"/>
  <bookViews>
    <workbookView xWindow="15030" yWindow="-18120" windowWidth="29040" windowHeight="17520" xr2:uid="{00000000-000D-0000-FFFF-FFFF00000000}"/>
  </bookViews>
  <sheets>
    <sheet name="Tabelle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2" l="1" a="1"/>
  <c r="I28" i="2" s="1"/>
  <c r="H28" i="2" a="1"/>
  <c r="H28" i="2" s="1"/>
  <c r="G28" i="2" a="1"/>
  <c r="G28" i="2" s="1"/>
  <c r="F28" i="2" a="1"/>
  <c r="F28" i="2" s="1"/>
  <c r="E28" i="2" a="1"/>
  <c r="E28" i="2" s="1"/>
  <c r="I27" i="2" a="1"/>
  <c r="I27" i="2" s="1"/>
  <c r="H27" i="2" a="1"/>
  <c r="H27" i="2" s="1"/>
  <c r="G27" i="2" a="1"/>
  <c r="G27" i="2" s="1"/>
  <c r="F27" i="2" a="1"/>
  <c r="F27" i="2" s="1"/>
  <c r="E27" i="2" a="1"/>
  <c r="E27" i="2" s="1"/>
  <c r="I26" i="2" a="1"/>
  <c r="I26" i="2" s="1"/>
  <c r="H26" i="2" a="1"/>
  <c r="H26" i="2" s="1"/>
  <c r="G26" i="2" a="1"/>
  <c r="G26" i="2" s="1"/>
  <c r="F26" i="2" a="1"/>
  <c r="F26" i="2" s="1"/>
  <c r="E26" i="2" a="1"/>
  <c r="E26" i="2" s="1"/>
  <c r="I25" i="2" a="1"/>
  <c r="I25" i="2" s="1"/>
  <c r="H25" i="2" a="1"/>
  <c r="H25" i="2" s="1"/>
  <c r="G25" i="2" a="1"/>
  <c r="G25" i="2" s="1"/>
  <c r="F25" i="2" a="1"/>
  <c r="F25" i="2" s="1"/>
  <c r="E25" i="2" a="1"/>
  <c r="E25" i="2" s="1"/>
  <c r="I24" i="2" a="1"/>
  <c r="I24" i="2" s="1"/>
  <c r="H24" i="2" a="1"/>
  <c r="H24" i="2" s="1"/>
  <c r="G24" i="2" a="1"/>
  <c r="G24" i="2" s="1"/>
  <c r="F24" i="2" a="1"/>
  <c r="F24" i="2" s="1"/>
  <c r="E24" i="2" a="1"/>
  <c r="E24" i="2" s="1"/>
  <c r="I21" i="2"/>
  <c r="H21" i="2"/>
  <c r="J18" i="2" a="1"/>
  <c r="J18" i="2" s="1"/>
  <c r="I18" i="2" a="1"/>
  <c r="I18" i="2" s="1"/>
  <c r="H18" i="2" a="1"/>
  <c r="H18" i="2" s="1"/>
  <c r="G18" i="2" a="1"/>
  <c r="G18" i="2" s="1"/>
  <c r="F18" i="2" a="1"/>
  <c r="F18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J16" i="2" a="1"/>
  <c r="J16" i="2" s="1"/>
  <c r="I16" i="2" a="1"/>
  <c r="I16" i="2" s="1"/>
  <c r="H16" i="2" a="1"/>
  <c r="H16" i="2" s="1"/>
  <c r="G16" i="2" a="1"/>
  <c r="G16" i="2" s="1"/>
  <c r="F16" i="2" a="1"/>
  <c r="F16" i="2" s="1"/>
  <c r="J15" i="2" a="1"/>
  <c r="J15" i="2" s="1"/>
  <c r="I15" i="2" a="1"/>
  <c r="I15" i="2" s="1"/>
  <c r="H15" i="2" a="1"/>
  <c r="H15" i="2" s="1"/>
  <c r="G15" i="2" a="1"/>
  <c r="G15" i="2" s="1"/>
  <c r="F15" i="2" a="1"/>
  <c r="F15" i="2" s="1"/>
  <c r="J14" i="2" a="1"/>
  <c r="J14" i="2" s="1"/>
  <c r="I14" i="2" a="1"/>
  <c r="I14" i="2" s="1"/>
  <c r="H14" i="2" a="1"/>
  <c r="H14" i="2" s="1"/>
  <c r="G14" i="2" a="1"/>
  <c r="G14" i="2" s="1"/>
  <c r="F14" i="2" a="1"/>
  <c r="F14" i="2" s="1"/>
  <c r="E15" i="2"/>
  <c r="E16" i="2"/>
  <c r="E17" i="2"/>
  <c r="E18" i="2"/>
  <c r="E14" i="2"/>
  <c r="H11" i="2" l="1"/>
  <c r="I11" i="2"/>
  <c r="H12" i="2"/>
  <c r="I1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<sst xmlns="http://schemas.openxmlformats.org/spreadsheetml/2006/main" count="53" uniqueCount="20">
  <si>
    <t>PID</t>
  </si>
  <si>
    <t>80166</t>
  </si>
  <si>
    <t>80159</t>
  </si>
  <si>
    <t>80169</t>
  </si>
  <si>
    <t>80160</t>
  </si>
  <si>
    <t>80172</t>
  </si>
  <si>
    <t>80167</t>
  </si>
  <si>
    <t>80975</t>
  </si>
  <si>
    <t>80389</t>
  </si>
  <si>
    <t>Ausgangstabelle</t>
  </si>
  <si>
    <t>gewünschte Lösung</t>
  </si>
  <si>
    <t>Produkt</t>
  </si>
  <si>
    <t>Produkt 1</t>
  </si>
  <si>
    <t>Produkt 2</t>
  </si>
  <si>
    <t>Produkt 3</t>
  </si>
  <si>
    <t>Produkt 4</t>
  </si>
  <si>
    <t>Produkt 5</t>
  </si>
  <si>
    <t>Lösung für sortierte Daten, PID sind gegeben</t>
  </si>
  <si>
    <t>Zeile 1</t>
  </si>
  <si>
    <t>Lösung für unsortierte Daten, PID sind gegeben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</si>
</sst>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2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0" xfId="0" applyFill="1"/>
    <xf numFmtId="0" fontId="0" fillId="8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J28"/>
  <sheetViews>
    <sheetView tabSelected="1" workbookViewId="0">
      <selection activeCell="K5" sqref="K5"/>
    </sheetView>
  </sheetViews>
  <sheetFormatPr baseColWidth="10" defaultRowHeight="15" x14ac:dyDescent="0.25"/>
  <cols>
    <col min="5" max="9" width="12.28515625" bestFit="1" customWidth="1"/>
  </cols>
  <sheetData>
    <row r="1" spans="1:10" x14ac:dyDescent="0.25">
      <c r="A1" s="1" t="s">
        <v>9</v>
      </c>
      <c r="D1" s="1" t="s">
        <v>10</v>
      </c>
    </row>
    <row r="3" spans="1:10" x14ac:dyDescent="0.25">
      <c r="A3" s="1" t="s">
        <v>0</v>
      </c>
      <c r="B3" s="1" t="s">
        <v>11</v>
      </c>
      <c r="D3" s="6" t="s">
        <v>0</v>
      </c>
      <c r="E3" s="6" t="s">
        <v>12</v>
      </c>
      <c r="F3" s="6" t="s">
        <v>13</v>
      </c>
      <c r="G3" s="6" t="s">
        <v>14</v>
      </c>
      <c r="H3" s="6" t="s">
        <v>15</v>
      </c>
      <c r="I3" s="6" t="s">
        <v>16</v>
      </c>
    </row>
    <row r="4" spans="1:10" x14ac:dyDescent="0.25">
      <c r="A4" s="2">
        <v>77795</v>
      </c>
      <c r="B4" s="2" t="s">
        <v>1</v>
      </c>
      <c r="D4" s="7">
        <v>77795</v>
      </c>
      <c r="E4" s="8" t="s">
        <v>1</v>
      </c>
      <c r="F4" s="8" t="s">
        <v>2</v>
      </c>
      <c r="G4" s="8" t="s">
        <v>3</v>
      </c>
      <c r="H4" s="8"/>
      <c r="I4" s="8"/>
    </row>
    <row r="5" spans="1:10" x14ac:dyDescent="0.25">
      <c r="A5" s="2">
        <v>77795</v>
      </c>
      <c r="B5" s="2" t="s">
        <v>2</v>
      </c>
      <c r="D5" s="7">
        <v>77819</v>
      </c>
      <c r="E5" s="8" t="s">
        <v>3</v>
      </c>
      <c r="F5" s="8" t="s">
        <v>1</v>
      </c>
      <c r="G5" s="8"/>
      <c r="H5" s="8"/>
      <c r="I5" s="8"/>
    </row>
    <row r="6" spans="1:10" x14ac:dyDescent="0.25">
      <c r="A6" s="2">
        <v>77795</v>
      </c>
      <c r="B6" s="2" t="s">
        <v>3</v>
      </c>
      <c r="D6" s="7">
        <v>77852</v>
      </c>
      <c r="E6" s="8" t="s">
        <v>4</v>
      </c>
      <c r="F6" s="8" t="s">
        <v>5</v>
      </c>
      <c r="G6" s="8"/>
      <c r="H6" s="8"/>
      <c r="I6" s="8"/>
    </row>
    <row r="7" spans="1:10" x14ac:dyDescent="0.25">
      <c r="A7" s="3">
        <v>77819</v>
      </c>
      <c r="B7" s="3" t="s">
        <v>3</v>
      </c>
      <c r="D7" s="7">
        <v>77965</v>
      </c>
      <c r="E7" s="8" t="s">
        <v>4</v>
      </c>
      <c r="F7" s="8" t="s">
        <v>4</v>
      </c>
      <c r="G7" s="8" t="s">
        <v>6</v>
      </c>
      <c r="H7" s="8"/>
      <c r="I7" s="8"/>
    </row>
    <row r="8" spans="1:10" x14ac:dyDescent="0.25">
      <c r="A8" s="3">
        <v>77819</v>
      </c>
      <c r="B8" s="3" t="s">
        <v>1</v>
      </c>
      <c r="D8" s="7">
        <v>79404</v>
      </c>
      <c r="E8" s="8" t="s">
        <v>7</v>
      </c>
      <c r="F8" s="8" t="s">
        <v>2</v>
      </c>
      <c r="G8" s="8" t="s">
        <v>1</v>
      </c>
      <c r="H8" s="8" t="s">
        <v>8</v>
      </c>
      <c r="I8" s="8"/>
    </row>
    <row r="9" spans="1:10" x14ac:dyDescent="0.25">
      <c r="A9" s="4">
        <v>77852</v>
      </c>
      <c r="B9" s="4" t="s">
        <v>4</v>
      </c>
    </row>
    <row r="10" spans="1:10" x14ac:dyDescent="0.25">
      <c r="A10" s="4">
        <v>77852</v>
      </c>
      <c r="B10" s="4" t="s">
        <v>5</v>
      </c>
    </row>
    <row r="11" spans="1:10" x14ac:dyDescent="0.25">
      <c r="A11" s="9">
        <v>77965</v>
      </c>
      <c r="B11" s="9" t="s">
        <v>4</v>
      </c>
      <c r="D11" s="10" t="s">
        <v>17</v>
      </c>
      <c r="E11" s="10"/>
      <c r="F11" s="10"/>
      <c r="G11" s="10"/>
      <c r="H11" s="10" t="str">
        <f>IFERROR(_xlfn.AGGREGATE(15,6,$B$4:$B$17/($A$4:$A$17=$D4),COLUMN(D$1)),"")</f>
        <v/>
      </c>
      <c r="I11" s="10" t="str">
        <f>IFERROR(_xlfn.AGGREGATE(15,6,$B$4:$B$17/($A$4:$A$17=$D4),COLUMN(E$1)),"")</f>
        <v/>
      </c>
    </row>
    <row r="12" spans="1:10" x14ac:dyDescent="0.25">
      <c r="A12" s="9">
        <v>77965</v>
      </c>
      <c r="B12" s="9" t="s">
        <v>4</v>
      </c>
      <c r="H12" t="str">
        <f>IFERROR(_xlfn.AGGREGATE(15,6,$B$4:$B$17/($A$4:$A$17=$D5),COLUMN(D$1)),"")</f>
        <v/>
      </c>
      <c r="I12" t="str">
        <f>IFERROR(_xlfn.AGGREGATE(15,6,$B$4:$B$17/($A$4:$A$17=$D5),COLUMN(E$1)),"")</f>
        <v/>
      </c>
    </row>
    <row r="13" spans="1:10" x14ac:dyDescent="0.25">
      <c r="A13" s="9">
        <v>77965</v>
      </c>
      <c r="B13" s="9" t="s">
        <v>6</v>
      </c>
      <c r="D13" s="6" t="s">
        <v>0</v>
      </c>
      <c r="E13" t="s">
        <v>18</v>
      </c>
      <c r="F13" s="6" t="s">
        <v>12</v>
      </c>
      <c r="G13" s="6" t="s">
        <v>13</v>
      </c>
      <c r="H13" s="6" t="s">
        <v>14</v>
      </c>
      <c r="I13" s="6" t="s">
        <v>15</v>
      </c>
      <c r="J13" s="6" t="s">
        <v>16</v>
      </c>
    </row>
    <row r="14" spans="1:10" x14ac:dyDescent="0.25">
      <c r="A14" s="5">
        <v>79404</v>
      </c>
      <c r="B14" s="5" t="s">
        <v>7</v>
      </c>
      <c r="D14" s="7">
        <v>77795</v>
      </c>
      <c r="E14">
        <f>MATCH(D14,A:A,0)</f>
        <v>4</v>
      </c>
      <c r="F14" s="8" t="str" cm="1">
        <f t="array" ref="F14">IF(INDEX($A:$A,$E14+COLUMN(A1)-1)=$D14,INDEX($B:$B,$E14+COLUMN(A1)-1),"")</f>
        <v>80166</v>
      </c>
      <c r="G14" s="8" t="str" cm="1">
        <f t="array" ref="G14">IF(INDEX($A:$A,$E14+COLUMN(B1)-1)=$D14,INDEX($B:$B,$E14+COLUMN(B1)-1),"")</f>
        <v>80159</v>
      </c>
      <c r="H14" s="8" t="str" cm="1">
        <f t="array" ref="H14">IF(INDEX($A:$A,$E14+COLUMN(C1)-1)=$D14,INDEX($B:$B,$E14+COLUMN(C1)-1),"")</f>
        <v>80169</v>
      </c>
      <c r="I14" s="8" t="str" cm="1">
        <f t="array" ref="I14">IF(INDEX($A:$A,$E14+COLUMN(D1)-1)=$D14,INDEX($B:$B,$E14+COLUMN(D1)-1),"")</f>
        <v/>
      </c>
      <c r="J14" s="8" t="str" cm="1">
        <f t="array" ref="J14">IF(INDEX($A:$A,$E14+COLUMN(E1)-1)=$D14,INDEX($B:$B,$E14+COLUMN(E1)-1),"")</f>
        <v/>
      </c>
    </row>
    <row r="15" spans="1:10" x14ac:dyDescent="0.25">
      <c r="A15" s="5">
        <v>79404</v>
      </c>
      <c r="B15" s="5" t="s">
        <v>2</v>
      </c>
      <c r="D15" s="7">
        <v>77819</v>
      </c>
      <c r="E15">
        <f t="shared" ref="E15:E18" si="0">MATCH(D15,A:A,0)</f>
        <v>7</v>
      </c>
      <c r="F15" s="8" t="str" cm="1">
        <f t="array" ref="F15">IF(INDEX($A:$A,$E15+COLUMN(A2)-1)=$D15,INDEX($B:$B,$E15+COLUMN(A2)-1),"")</f>
        <v>80169</v>
      </c>
      <c r="G15" s="8" t="str" cm="1">
        <f t="array" ref="G15">IF(INDEX($A:$A,$E15+COLUMN(B2)-1)=$D15,INDEX($B:$B,$E15+COLUMN(B2)-1),"")</f>
        <v>80166</v>
      </c>
      <c r="H15" s="8" t="str" cm="1">
        <f t="array" ref="H15">IF(INDEX($A:$A,$E15+COLUMN(C2)-1)=$D15,INDEX($B:$B,$E15+COLUMN(C2)-1),"")</f>
        <v/>
      </c>
      <c r="I15" s="8" t="str" cm="1">
        <f t="array" ref="I15">IF(INDEX($A:$A,$E15+COLUMN(D2)-1)=$D15,INDEX($B:$B,$E15+COLUMN(D2)-1),"")</f>
        <v/>
      </c>
      <c r="J15" s="8" t="str" cm="1">
        <f t="array" ref="J15">IF(INDEX($A:$A,$E15+COLUMN(E2)-1)=$D15,INDEX($B:$B,$E15+COLUMN(E2)-1),"")</f>
        <v/>
      </c>
    </row>
    <row r="16" spans="1:10" x14ac:dyDescent="0.25">
      <c r="A16" s="5">
        <v>79904</v>
      </c>
      <c r="B16" s="5" t="s">
        <v>1</v>
      </c>
      <c r="D16" s="7">
        <v>77852</v>
      </c>
      <c r="E16">
        <f t="shared" si="0"/>
        <v>9</v>
      </c>
      <c r="F16" s="8" t="str" cm="1">
        <f t="array" ref="F16">IF(INDEX($A:$A,$E16+COLUMN(A3)-1)=$D16,INDEX($B:$B,$E16+COLUMN(A3)-1),"")</f>
        <v>80160</v>
      </c>
      <c r="G16" s="8" t="str" cm="1">
        <f t="array" ref="G16">IF(INDEX($A:$A,$E16+COLUMN(B3)-1)=$D16,INDEX($B:$B,$E16+COLUMN(B3)-1),"")</f>
        <v>80172</v>
      </c>
      <c r="H16" s="8" t="str" cm="1">
        <f t="array" ref="H16">IF(INDEX($A:$A,$E16+COLUMN(C3)-1)=$D16,INDEX($B:$B,$E16+COLUMN(C3)-1),"")</f>
        <v/>
      </c>
      <c r="I16" s="8" t="str" cm="1">
        <f t="array" ref="I16">IF(INDEX($A:$A,$E16+COLUMN(D3)-1)=$D16,INDEX($B:$B,$E16+COLUMN(D3)-1),"")</f>
        <v/>
      </c>
      <c r="J16" s="8" t="str" cm="1">
        <f t="array" ref="J16">IF(INDEX($A:$A,$E16+COLUMN(E3)-1)=$D16,INDEX($B:$B,$E16+COLUMN(E3)-1),"")</f>
        <v/>
      </c>
    </row>
    <row r="17" spans="1:10" x14ac:dyDescent="0.25">
      <c r="A17" s="5">
        <v>79904</v>
      </c>
      <c r="B17" s="5" t="s">
        <v>8</v>
      </c>
      <c r="D17" s="7">
        <v>77965</v>
      </c>
      <c r="E17">
        <f t="shared" si="0"/>
        <v>11</v>
      </c>
      <c r="F17" s="8" t="str" cm="1">
        <f t="array" ref="F17">IF(INDEX($A:$A,$E17+COLUMN(A4)-1)=$D17,INDEX($B:$B,$E17+COLUMN(A4)-1),"")</f>
        <v>80160</v>
      </c>
      <c r="G17" s="8" t="str" cm="1">
        <f t="array" ref="G17">IF(INDEX($A:$A,$E17+COLUMN(B4)-1)=$D17,INDEX($B:$B,$E17+COLUMN(B4)-1),"")</f>
        <v>80160</v>
      </c>
      <c r="H17" s="8" t="str" cm="1">
        <f t="array" ref="H17">IF(INDEX($A:$A,$E17+COLUMN(C4)-1)=$D17,INDEX($B:$B,$E17+COLUMN(C4)-1),"")</f>
        <v>80167</v>
      </c>
      <c r="I17" s="8" t="str" cm="1">
        <f t="array" ref="I17">IF(INDEX($A:$A,$E17+COLUMN(D4)-1)=$D17,INDEX($B:$B,$E17+COLUMN(D4)-1),"")</f>
        <v/>
      </c>
      <c r="J17" s="8" t="str" cm="1">
        <f t="array" ref="J17">IF(INDEX($A:$A,$E17+COLUMN(E4)-1)=$D17,INDEX($B:$B,$E17+COLUMN(E4)-1),"")</f>
        <v/>
      </c>
    </row>
    <row r="18" spans="1:10" x14ac:dyDescent="0.25">
      <c r="D18" s="7">
        <v>79404</v>
      </c>
      <c r="E18">
        <f t="shared" si="0"/>
        <v>14</v>
      </c>
      <c r="F18" s="8" t="str" cm="1">
        <f t="array" ref="F18">IF(INDEX($A:$A,$E18+COLUMN(A5)-1)=$D18,INDEX($B:$B,$E18+COLUMN(A5)-1),"")</f>
        <v>80975</v>
      </c>
      <c r="G18" s="8" t="str" cm="1">
        <f t="array" ref="G18">IF(INDEX($A:$A,$E18+COLUMN(B5)-1)=$D18,INDEX($B:$B,$E18+COLUMN(B5)-1),"")</f>
        <v>80159</v>
      </c>
      <c r="H18" s="8" t="str" cm="1">
        <f t="array" ref="H18">IF(INDEX($A:$A,$E18+COLUMN(C5)-1)=$D18,INDEX($B:$B,$E18+COLUMN(C5)-1),"")</f>
        <v/>
      </c>
      <c r="I18" s="8" t="str" cm="1">
        <f t="array" ref="I18">IF(INDEX($A:$A,$E18+COLUMN(D5)-1)=$D18,INDEX($B:$B,$E18+COLUMN(D5)-1),"")</f>
        <v/>
      </c>
      <c r="J18" s="8" t="str" cm="1">
        <f t="array" ref="J18">IF(INDEX($A:$A,$E18+COLUMN(E5)-1)=$D18,INDEX($B:$B,$E18+COLUMN(E5)-1),"")</f>
        <v/>
      </c>
    </row>
    <row r="21" spans="1:10" x14ac:dyDescent="0.25">
      <c r="D21" s="10" t="s">
        <v>19</v>
      </c>
      <c r="E21" s="10"/>
      <c r="F21" s="10"/>
      <c r="G21" s="10"/>
      <c r="H21" s="10" t="str">
        <f>IFERROR(_xlfn.AGGREGATE(15,6,$B$4:$B$17/($A$4:$A$17=$D14),COLUMN(D$1)),"")</f>
        <v/>
      </c>
      <c r="I21" s="10" t="str">
        <f>IFERROR(_xlfn.AGGREGATE(15,6,$B$4:$B$17/($A$4:$A$17=$D14),COLUMN(E$1)),"")</f>
        <v/>
      </c>
    </row>
    <row r="23" spans="1:10" x14ac:dyDescent="0.25">
      <c r="D23" s="6" t="s">
        <v>0</v>
      </c>
      <c r="E23" s="6" t="s">
        <v>12</v>
      </c>
      <c r="F23" s="6" t="s">
        <v>13</v>
      </c>
      <c r="G23" s="6" t="s">
        <v>14</v>
      </c>
      <c r="H23" s="6" t="s">
        <v>15</v>
      </c>
      <c r="I23" s="6" t="s">
        <v>16</v>
      </c>
    </row>
    <row r="24" spans="1:10" x14ac:dyDescent="0.25">
      <c r="D24" s="7">
        <v>77795</v>
      </c>
      <c r="E24" s="8" t="str" cm="1">
        <f t="array" ref="E24">IFERROR(INDEX($B:$B,_xlfn.AGGREGATE(15,6,ROW($A$4:$A$17)/($A$4:$A$17=$D24),COLUMN(A1))),"")</f>
        <v>80166</v>
      </c>
      <c r="F24" s="8" t="str" cm="1">
        <f t="array" ref="F24">IFERROR(INDEX($B:$B,_xlfn.AGGREGATE(15,6,ROW($A$4:$A$17)/($A$4:$A$17=$D24),COLUMN(B1))),"")</f>
        <v>80159</v>
      </c>
      <c r="G24" s="8" t="str" cm="1">
        <f t="array" ref="G24">IFERROR(INDEX($B:$B,_xlfn.AGGREGATE(15,6,ROW($A$4:$A$17)/($A$4:$A$17=$D24),COLUMN(C1))),"")</f>
        <v>80169</v>
      </c>
      <c r="H24" s="8" t="str" cm="1">
        <f t="array" ref="H24">IFERROR(INDEX($B:$B,_xlfn.AGGREGATE(15,6,ROW($A$4:$A$17)/($A$4:$A$17=$D24),COLUMN(D1))),"")</f>
        <v/>
      </c>
      <c r="I24" s="8" t="str" cm="1">
        <f t="array" ref="I24">IFERROR(INDEX($B:$B,_xlfn.AGGREGATE(15,6,ROW($A$4:$A$17)/($A$4:$A$17=$D24),COLUMN(E1))),"")</f>
        <v/>
      </c>
    </row>
    <row r="25" spans="1:10" x14ac:dyDescent="0.25">
      <c r="D25" s="7">
        <v>77819</v>
      </c>
      <c r="E25" s="8" t="str" cm="1">
        <f t="array" ref="E25">IFERROR(INDEX($B:$B,_xlfn.AGGREGATE(15,6,ROW($A$4:$A$17)/($A$4:$A$17=$D25),COLUMN(A2))),"")</f>
        <v>80169</v>
      </c>
      <c r="F25" s="8" t="str" cm="1">
        <f t="array" ref="F25">IFERROR(INDEX($B:$B,_xlfn.AGGREGATE(15,6,ROW($A$4:$A$17)/($A$4:$A$17=$D25),COLUMN(B2))),"")</f>
        <v>80166</v>
      </c>
      <c r="G25" s="8" t="str" cm="1">
        <f t="array" ref="G25">IFERROR(INDEX($B:$B,_xlfn.AGGREGATE(15,6,ROW($A$4:$A$17)/($A$4:$A$17=$D25),COLUMN(C2))),"")</f>
        <v/>
      </c>
      <c r="H25" s="8" t="str" cm="1">
        <f t="array" ref="H25">IFERROR(INDEX($B:$B,_xlfn.AGGREGATE(15,6,ROW($A$4:$A$17)/($A$4:$A$17=$D25),COLUMN(D2))),"")</f>
        <v/>
      </c>
      <c r="I25" s="8" t="str" cm="1">
        <f t="array" ref="I25">IFERROR(INDEX($B:$B,_xlfn.AGGREGATE(15,6,ROW($A$4:$A$17)/($A$4:$A$17=$D25),COLUMN(E2))),"")</f>
        <v/>
      </c>
    </row>
    <row r="26" spans="1:10" x14ac:dyDescent="0.25">
      <c r="D26" s="7">
        <v>77852</v>
      </c>
      <c r="E26" s="8" t="str" cm="1">
        <f t="array" ref="E26">IFERROR(INDEX($B:$B,_xlfn.AGGREGATE(15,6,ROW($A$4:$A$17)/($A$4:$A$17=$D26),COLUMN(A3))),"")</f>
        <v>80160</v>
      </c>
      <c r="F26" s="8" t="str" cm="1">
        <f t="array" ref="F26">IFERROR(INDEX($B:$B,_xlfn.AGGREGATE(15,6,ROW($A$4:$A$17)/($A$4:$A$17=$D26),COLUMN(B3))),"")</f>
        <v>80172</v>
      </c>
      <c r="G26" s="8" t="str" cm="1">
        <f t="array" ref="G26">IFERROR(INDEX($B:$B,_xlfn.AGGREGATE(15,6,ROW($A$4:$A$17)/($A$4:$A$17=$D26),COLUMN(C3))),"")</f>
        <v/>
      </c>
      <c r="H26" s="8" t="str" cm="1">
        <f t="array" ref="H26">IFERROR(INDEX($B:$B,_xlfn.AGGREGATE(15,6,ROW($A$4:$A$17)/($A$4:$A$17=$D26),COLUMN(D3))),"")</f>
        <v/>
      </c>
      <c r="I26" s="8" t="str" cm="1">
        <f t="array" ref="I26">IFERROR(INDEX($B:$B,_xlfn.AGGREGATE(15,6,ROW($A$4:$A$17)/($A$4:$A$17=$D26),COLUMN(E3))),"")</f>
        <v/>
      </c>
    </row>
    <row r="27" spans="1:10" x14ac:dyDescent="0.25">
      <c r="D27" s="7">
        <v>77965</v>
      </c>
      <c r="E27" s="8" t="str" cm="1">
        <f t="array" ref="E27">IFERROR(INDEX($B:$B,_xlfn.AGGREGATE(15,6,ROW($A$4:$A$17)/($A$4:$A$17=$D27),COLUMN(A4))),"")</f>
        <v>80160</v>
      </c>
      <c r="F27" s="8" t="str" cm="1">
        <f t="array" ref="F27">IFERROR(INDEX($B:$B,_xlfn.AGGREGATE(15,6,ROW($A$4:$A$17)/($A$4:$A$17=$D27),COLUMN(B4))),"")</f>
        <v>80160</v>
      </c>
      <c r="G27" s="8" t="str" cm="1">
        <f t="array" ref="G27">IFERROR(INDEX($B:$B,_xlfn.AGGREGATE(15,6,ROW($A$4:$A$17)/($A$4:$A$17=$D27),COLUMN(C4))),"")</f>
        <v>80167</v>
      </c>
      <c r="H27" s="8" t="str" cm="1">
        <f t="array" ref="H27">IFERROR(INDEX($B:$B,_xlfn.AGGREGATE(15,6,ROW($A$4:$A$17)/($A$4:$A$17=$D27),COLUMN(D4))),"")</f>
        <v/>
      </c>
      <c r="I27" s="8" t="str" cm="1">
        <f t="array" ref="I27">IFERROR(INDEX($B:$B,_xlfn.AGGREGATE(15,6,ROW($A$4:$A$17)/($A$4:$A$17=$D27),COLUMN(E4))),"")</f>
        <v/>
      </c>
    </row>
    <row r="28" spans="1:10" x14ac:dyDescent="0.25">
      <c r="D28" s="7">
        <v>79404</v>
      </c>
      <c r="E28" s="8" t="str" cm="1">
        <f t="array" ref="E28">IFERROR(INDEX($B:$B,_xlfn.AGGREGATE(15,6,ROW($A$4:$A$17)/($A$4:$A$17=$D28),COLUMN(A5))),"")</f>
        <v>80975</v>
      </c>
      <c r="F28" s="8" t="str" cm="1">
        <f t="array" ref="F28">IFERROR(INDEX($B:$B,_xlfn.AGGREGATE(15,6,ROW($A$4:$A$17)/($A$4:$A$17=$D28),COLUMN(B5))),"")</f>
        <v>80159</v>
      </c>
      <c r="G28" s="8" t="str" cm="1">
        <f t="array" ref="G28">IFERROR(INDEX($B:$B,_xlfn.AGGREGATE(15,6,ROW($A$4:$A$17)/($A$4:$A$17=$D28),COLUMN(C5))),"")</f>
        <v/>
      </c>
      <c r="H28" s="8" t="str" cm="1">
        <f t="array" ref="H28">IFERROR(INDEX($B:$B,_xlfn.AGGREGATE(15,6,ROW($A$4:$A$17)/($A$4:$A$17=$D28),COLUMN(D5))),"")</f>
        <v/>
      </c>
      <c r="I28" s="8" t="str" cm="1">
        <f t="array" ref="I28">IFERROR(INDEX($B:$B,_xlfn.AGGREGATE(15,6,ROW($A$4:$A$17)/($A$4:$A$17=$D28),COLUMN(E5))),"")</f>
        <v/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2025-04-01T12:57:43Z</dcterms:created>
  <dcterms:modified xsi:type="dcterms:W3CDTF">2025-04-02T16:06:07Z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2025-04-02T15:59:55Z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be09ea4b-da6a-44f8-80eb-1cafba513a97</vt:lpwstr>
  </property>
  <property fmtid="{D5CDD505-2E9C-101B-9397-08002B2CF9AE}" pid="8" name="MSIP_Label_924dbb1d-991d-4bbd-aad5-33bac1d8ffaf_ContentBits">
    <vt:lpwstr>0</vt:lpwstr>
  </property>
  <property fmtid="{D5CDD505-2E9C-101B-9397-08002B2CF9AE}" pid="9" name="MSIP_Label_924dbb1d-991d-4bbd-aad5-33bac1d8ffaf_Tag">
    <vt:lpwstr>10, 3, 0, 1</vt:lpwstr>
  </property>
</Properties>
</file>