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ink/ink1.xml" ContentType="application/inkml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nggliag-my.sharepoint.com/personal/marcel_mueller_renggli_swiss/Documents/08 OE HMO/"/>
    </mc:Choice>
  </mc:AlternateContent>
  <xr:revisionPtr revIDLastSave="12" documentId="8_{D462B322-2308-4A2C-9326-C50825EE31D2}" xr6:coauthVersionLast="47" xr6:coauthVersionMax="47" xr10:uidLastSave="{314A4E9E-3B03-4BE0-A5F1-370528BC308A}"/>
  <bookViews>
    <workbookView xWindow="11028" yWindow="-17388" windowWidth="30936" windowHeight="16776" activeTab="1" xr2:uid="{F9CFB32A-0921-425B-B57C-6366EF92B281}"/>
  </bookViews>
  <sheets>
    <sheet name="Nachweis" sheetId="30" r:id="rId1"/>
    <sheet name="Zertifikat_1" sheetId="31" r:id="rId2"/>
    <sheet name="Zertifikat_2" sheetId="32" state="hidden" r:id="rId3"/>
  </sheets>
  <definedNames>
    <definedName name="_xlnm._FilterDatabase" localSheetId="0" hidden="1">Nachweis!$A$4:$AL$28</definedName>
    <definedName name="_xlnm.Print_Area" localSheetId="1">Zertifikat_1!$C$2:$E$54</definedName>
    <definedName name="_xlnm.Print_Area" localSheetId="2">Zertifikat_2!$B:$D</definedName>
    <definedName name="Sortierbereich">#REF!</definedName>
    <definedName name="STWA">#REF!</definedName>
    <definedName name="STWB">#REF!</definedName>
    <definedName name="STWC">#REF!</definedName>
    <definedName name="STWD">#REF!</definedName>
    <definedName name="STWE">#REF!</definedName>
    <definedName name="STWF">#REF!</definedName>
    <definedName name="STWG">#REF!</definedName>
    <definedName name="Übersicht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1" l="1" a="1"/>
  <c r="A3" i="31" s="1"/>
  <c r="D14" i="31" s="1" a="1"/>
  <c r="D14" i="31" s="1"/>
  <c r="C17" i="32"/>
  <c r="AR5" i="30"/>
  <c r="AS5" i="30"/>
  <c r="AT5" i="30"/>
  <c r="AU5" i="30"/>
  <c r="AV5" i="30"/>
  <c r="AW5" i="30"/>
  <c r="AX5" i="30"/>
  <c r="AY5" i="30"/>
  <c r="AZ5" i="30"/>
  <c r="BA5" i="30"/>
  <c r="BB5" i="30"/>
  <c r="BC5" i="30"/>
  <c r="BD5" i="30"/>
  <c r="BE5" i="30"/>
  <c r="BF5" i="30"/>
  <c r="BG5" i="30"/>
  <c r="BH5" i="30"/>
  <c r="BI5" i="30"/>
  <c r="BJ5" i="30"/>
  <c r="BK5" i="30"/>
  <c r="BL5" i="30"/>
  <c r="BM5" i="30"/>
  <c r="BN5" i="30"/>
  <c r="BO5" i="30"/>
  <c r="BP5" i="30"/>
  <c r="BQ5" i="30"/>
  <c r="BR5" i="30"/>
  <c r="BS5" i="30"/>
  <c r="BT5" i="30"/>
  <c r="BU5" i="30"/>
  <c r="BV5" i="30"/>
  <c r="BW5" i="30"/>
  <c r="BX5" i="30"/>
  <c r="BY5" i="30"/>
  <c r="BZ5" i="30"/>
  <c r="CA5" i="30"/>
  <c r="CB5" i="30"/>
  <c r="CC5" i="30"/>
  <c r="CD5" i="30"/>
  <c r="CE5" i="30"/>
  <c r="CF5" i="30"/>
  <c r="CG5" i="30"/>
  <c r="CH5" i="30"/>
  <c r="CI5" i="30"/>
  <c r="CJ5" i="30"/>
  <c r="AR6" i="30"/>
  <c r="AS6" i="30"/>
  <c r="AT6" i="30"/>
  <c r="AU6" i="30"/>
  <c r="AV6" i="30"/>
  <c r="AW6" i="30"/>
  <c r="AX6" i="30"/>
  <c r="AY6" i="30"/>
  <c r="AZ6" i="30"/>
  <c r="BA6" i="30"/>
  <c r="BB6" i="30"/>
  <c r="BC6" i="30"/>
  <c r="BD6" i="30"/>
  <c r="BE6" i="30"/>
  <c r="BF6" i="30"/>
  <c r="BG6" i="30"/>
  <c r="BH6" i="30"/>
  <c r="BI6" i="30"/>
  <c r="BJ6" i="30"/>
  <c r="BK6" i="30"/>
  <c r="BL6" i="30"/>
  <c r="BM6" i="30"/>
  <c r="BN6" i="30"/>
  <c r="BO6" i="30"/>
  <c r="BP6" i="30"/>
  <c r="BQ6" i="30"/>
  <c r="BR6" i="30"/>
  <c r="BS6" i="30"/>
  <c r="BT6" i="30"/>
  <c r="BU6" i="30"/>
  <c r="BV6" i="30"/>
  <c r="BW6" i="30"/>
  <c r="BX6" i="30"/>
  <c r="BY6" i="30"/>
  <c r="BZ6" i="30"/>
  <c r="CA6" i="30"/>
  <c r="CB6" i="30"/>
  <c r="CC6" i="30"/>
  <c r="CD6" i="30"/>
  <c r="CE6" i="30"/>
  <c r="CF6" i="30"/>
  <c r="CG6" i="30"/>
  <c r="CH6" i="30"/>
  <c r="CI6" i="30"/>
  <c r="CJ6" i="30"/>
  <c r="AR7" i="30"/>
  <c r="AS7" i="30"/>
  <c r="AT7" i="30"/>
  <c r="AU7" i="30"/>
  <c r="AV7" i="30"/>
  <c r="AW7" i="30"/>
  <c r="AX7" i="30"/>
  <c r="AY7" i="30"/>
  <c r="AZ7" i="30"/>
  <c r="BA7" i="30"/>
  <c r="BB7" i="30"/>
  <c r="BC7" i="30"/>
  <c r="BD7" i="30"/>
  <c r="BE7" i="30"/>
  <c r="BF7" i="30"/>
  <c r="BG7" i="30"/>
  <c r="BH7" i="30"/>
  <c r="BI7" i="30"/>
  <c r="BJ7" i="30"/>
  <c r="BK7" i="30"/>
  <c r="BL7" i="30"/>
  <c r="BM7" i="30"/>
  <c r="BN7" i="30"/>
  <c r="BO7" i="30"/>
  <c r="BP7" i="30"/>
  <c r="BQ7" i="30"/>
  <c r="BR7" i="30"/>
  <c r="BS7" i="30"/>
  <c r="BT7" i="30"/>
  <c r="BU7" i="30"/>
  <c r="BV7" i="30"/>
  <c r="BW7" i="30"/>
  <c r="BX7" i="30"/>
  <c r="BY7" i="30"/>
  <c r="BZ7" i="30"/>
  <c r="CA7" i="30"/>
  <c r="CB7" i="30"/>
  <c r="CC7" i="30"/>
  <c r="CD7" i="30"/>
  <c r="CE7" i="30"/>
  <c r="CF7" i="30"/>
  <c r="CG7" i="30"/>
  <c r="CH7" i="30"/>
  <c r="CI7" i="30"/>
  <c r="CJ7" i="30"/>
  <c r="AR8" i="30"/>
  <c r="AS8" i="30"/>
  <c r="AT8" i="30"/>
  <c r="AU8" i="30"/>
  <c r="AV8" i="30"/>
  <c r="AW8" i="30"/>
  <c r="AX8" i="30"/>
  <c r="AY8" i="30"/>
  <c r="AZ8" i="30"/>
  <c r="BA8" i="30"/>
  <c r="BB8" i="30"/>
  <c r="BC8" i="30"/>
  <c r="BD8" i="30"/>
  <c r="BE8" i="30"/>
  <c r="BF8" i="30"/>
  <c r="BG8" i="30"/>
  <c r="BH8" i="30"/>
  <c r="BI8" i="30"/>
  <c r="BJ8" i="30"/>
  <c r="BK8" i="30"/>
  <c r="BL8" i="30"/>
  <c r="BM8" i="30"/>
  <c r="BN8" i="30"/>
  <c r="BO8" i="30"/>
  <c r="BP8" i="30"/>
  <c r="BQ8" i="30"/>
  <c r="BR8" i="30"/>
  <c r="BS8" i="30"/>
  <c r="BT8" i="30"/>
  <c r="BU8" i="30"/>
  <c r="BV8" i="30"/>
  <c r="BW8" i="30"/>
  <c r="BX8" i="30"/>
  <c r="BY8" i="30"/>
  <c r="BZ8" i="30"/>
  <c r="CA8" i="30"/>
  <c r="CB8" i="30"/>
  <c r="CC8" i="30"/>
  <c r="CD8" i="30"/>
  <c r="CE8" i="30"/>
  <c r="CF8" i="30"/>
  <c r="CG8" i="30"/>
  <c r="CH8" i="30"/>
  <c r="CI8" i="30"/>
  <c r="CJ8" i="30"/>
  <c r="AR9" i="30"/>
  <c r="AS9" i="30"/>
  <c r="AT9" i="30"/>
  <c r="AU9" i="30"/>
  <c r="AV9" i="30"/>
  <c r="AW9" i="30"/>
  <c r="AX9" i="30"/>
  <c r="AY9" i="30"/>
  <c r="AZ9" i="30"/>
  <c r="BA9" i="30"/>
  <c r="BB9" i="30"/>
  <c r="BC9" i="30"/>
  <c r="BD9" i="30"/>
  <c r="BE9" i="30"/>
  <c r="BF9" i="30"/>
  <c r="BG9" i="30"/>
  <c r="BH9" i="30"/>
  <c r="BI9" i="30"/>
  <c r="BJ9" i="30"/>
  <c r="BK9" i="30"/>
  <c r="BL9" i="30"/>
  <c r="BM9" i="30"/>
  <c r="BN9" i="30"/>
  <c r="BO9" i="30"/>
  <c r="BP9" i="30"/>
  <c r="BQ9" i="30"/>
  <c r="BR9" i="30"/>
  <c r="BS9" i="30"/>
  <c r="BT9" i="30"/>
  <c r="BU9" i="30"/>
  <c r="BV9" i="30"/>
  <c r="BW9" i="30"/>
  <c r="BX9" i="30"/>
  <c r="BY9" i="30"/>
  <c r="BZ9" i="30"/>
  <c r="CA9" i="30"/>
  <c r="CB9" i="30"/>
  <c r="CC9" i="30"/>
  <c r="CD9" i="30"/>
  <c r="CE9" i="30"/>
  <c r="CF9" i="30"/>
  <c r="CG9" i="30"/>
  <c r="CH9" i="30"/>
  <c r="CI9" i="30"/>
  <c r="CJ9" i="30"/>
  <c r="AR10" i="30"/>
  <c r="AS10" i="30"/>
  <c r="AT10" i="30"/>
  <c r="AU10" i="30"/>
  <c r="AV10" i="30"/>
  <c r="AW10" i="30"/>
  <c r="AX10" i="30"/>
  <c r="AY10" i="30"/>
  <c r="AZ10" i="30"/>
  <c r="BA10" i="30"/>
  <c r="BB10" i="30"/>
  <c r="BC10" i="30"/>
  <c r="BD10" i="30"/>
  <c r="BE10" i="30"/>
  <c r="BF10" i="30"/>
  <c r="BG10" i="30"/>
  <c r="BH10" i="30"/>
  <c r="BI10" i="30"/>
  <c r="BJ10" i="30"/>
  <c r="BK10" i="30"/>
  <c r="BL10" i="30"/>
  <c r="BM10" i="30"/>
  <c r="BN10" i="30"/>
  <c r="BO10" i="30"/>
  <c r="BP10" i="30"/>
  <c r="BQ10" i="30"/>
  <c r="BR10" i="30"/>
  <c r="BS10" i="30"/>
  <c r="BT10" i="30"/>
  <c r="BU10" i="30"/>
  <c r="BV10" i="30"/>
  <c r="BW10" i="30"/>
  <c r="BX10" i="30"/>
  <c r="BY10" i="30"/>
  <c r="BZ10" i="30"/>
  <c r="CA10" i="30"/>
  <c r="CB10" i="30"/>
  <c r="CC10" i="30"/>
  <c r="CD10" i="30"/>
  <c r="CE10" i="30"/>
  <c r="CF10" i="30"/>
  <c r="CG10" i="30"/>
  <c r="CH10" i="30"/>
  <c r="CI10" i="30"/>
  <c r="CJ10" i="30"/>
  <c r="AR11" i="30"/>
  <c r="AS11" i="30"/>
  <c r="AT11" i="30"/>
  <c r="AU11" i="30"/>
  <c r="AV11" i="30"/>
  <c r="AW11" i="30"/>
  <c r="AX11" i="30"/>
  <c r="AY11" i="30"/>
  <c r="AZ11" i="30"/>
  <c r="BA11" i="30"/>
  <c r="BB11" i="30"/>
  <c r="BC11" i="30"/>
  <c r="BD11" i="30"/>
  <c r="BE11" i="30"/>
  <c r="BF11" i="30"/>
  <c r="BG11" i="30"/>
  <c r="BH11" i="30"/>
  <c r="BI11" i="30"/>
  <c r="BJ11" i="30"/>
  <c r="BK11" i="30"/>
  <c r="BL11" i="30"/>
  <c r="BM11" i="30"/>
  <c r="BN11" i="30"/>
  <c r="BO11" i="30"/>
  <c r="BP11" i="30"/>
  <c r="BQ11" i="30"/>
  <c r="BR11" i="30"/>
  <c r="BS11" i="30"/>
  <c r="BT11" i="30"/>
  <c r="BU11" i="30"/>
  <c r="BV11" i="30"/>
  <c r="BW11" i="30"/>
  <c r="BX11" i="30"/>
  <c r="BY11" i="30"/>
  <c r="BZ11" i="30"/>
  <c r="CA11" i="30"/>
  <c r="CB11" i="30"/>
  <c r="CC11" i="30"/>
  <c r="CD11" i="30"/>
  <c r="CE11" i="30"/>
  <c r="CF11" i="30"/>
  <c r="CG11" i="30"/>
  <c r="CH11" i="30"/>
  <c r="CI11" i="30"/>
  <c r="CJ11" i="30"/>
  <c r="AR12" i="30"/>
  <c r="AS12" i="30"/>
  <c r="AT12" i="30"/>
  <c r="AU12" i="30"/>
  <c r="AV12" i="30"/>
  <c r="AW12" i="30"/>
  <c r="AX12" i="30"/>
  <c r="AY12" i="30"/>
  <c r="AZ12" i="30"/>
  <c r="BA12" i="30"/>
  <c r="BB12" i="30"/>
  <c r="BC12" i="30"/>
  <c r="BD12" i="30"/>
  <c r="BE12" i="30"/>
  <c r="BF12" i="30"/>
  <c r="BG12" i="30"/>
  <c r="BH12" i="30"/>
  <c r="BI12" i="30"/>
  <c r="BJ12" i="30"/>
  <c r="BK12" i="30"/>
  <c r="BL12" i="30"/>
  <c r="BM12" i="30"/>
  <c r="BN12" i="30"/>
  <c r="BO12" i="30"/>
  <c r="BP12" i="30"/>
  <c r="BQ12" i="30"/>
  <c r="BR12" i="30"/>
  <c r="BS12" i="30"/>
  <c r="BT12" i="30"/>
  <c r="BU12" i="30"/>
  <c r="BV12" i="30"/>
  <c r="BW12" i="30"/>
  <c r="BX12" i="30"/>
  <c r="BY12" i="30"/>
  <c r="BZ12" i="30"/>
  <c r="CA12" i="30"/>
  <c r="CB12" i="30"/>
  <c r="CC12" i="30"/>
  <c r="CD12" i="30"/>
  <c r="CE12" i="30"/>
  <c r="CF12" i="30"/>
  <c r="CG12" i="30"/>
  <c r="CH12" i="30"/>
  <c r="CI12" i="30"/>
  <c r="CJ12" i="30"/>
  <c r="AR13" i="30"/>
  <c r="AS13" i="30"/>
  <c r="AT13" i="30"/>
  <c r="AU13" i="30"/>
  <c r="AV13" i="30"/>
  <c r="AW13" i="30"/>
  <c r="AX13" i="30"/>
  <c r="AY13" i="30"/>
  <c r="AZ13" i="30"/>
  <c r="BA13" i="30"/>
  <c r="BB13" i="30"/>
  <c r="BC13" i="30"/>
  <c r="BD13" i="30"/>
  <c r="BE13" i="30"/>
  <c r="BF13" i="30"/>
  <c r="BG13" i="30"/>
  <c r="BH13" i="30"/>
  <c r="BI13" i="30"/>
  <c r="BJ13" i="30"/>
  <c r="BK13" i="30"/>
  <c r="BL13" i="30"/>
  <c r="BM13" i="30"/>
  <c r="BN13" i="30"/>
  <c r="BO13" i="30"/>
  <c r="BP13" i="30"/>
  <c r="BQ13" i="30"/>
  <c r="BR13" i="30"/>
  <c r="BS13" i="30"/>
  <c r="BT13" i="30"/>
  <c r="BU13" i="30"/>
  <c r="BV13" i="30"/>
  <c r="BW13" i="30"/>
  <c r="BX13" i="30"/>
  <c r="BY13" i="30"/>
  <c r="BZ13" i="30"/>
  <c r="CA13" i="30"/>
  <c r="CB13" i="30"/>
  <c r="CC13" i="30"/>
  <c r="CD13" i="30"/>
  <c r="CE13" i="30"/>
  <c r="CF13" i="30"/>
  <c r="CG13" i="30"/>
  <c r="CH13" i="30"/>
  <c r="CI13" i="30"/>
  <c r="CJ13" i="30"/>
  <c r="AR14" i="30"/>
  <c r="AS14" i="30"/>
  <c r="AT14" i="30"/>
  <c r="AU14" i="30"/>
  <c r="AV14" i="30"/>
  <c r="AW14" i="30"/>
  <c r="AX14" i="30"/>
  <c r="AY14" i="30"/>
  <c r="AZ14" i="30"/>
  <c r="BA14" i="30"/>
  <c r="BB14" i="30"/>
  <c r="BC14" i="30"/>
  <c r="BD14" i="30"/>
  <c r="BE14" i="30"/>
  <c r="BF14" i="30"/>
  <c r="BG14" i="30"/>
  <c r="BH14" i="30"/>
  <c r="BI14" i="30"/>
  <c r="BJ14" i="30"/>
  <c r="BK14" i="30"/>
  <c r="BL14" i="30"/>
  <c r="BM14" i="30"/>
  <c r="BN14" i="30"/>
  <c r="BO14" i="30"/>
  <c r="BP14" i="30"/>
  <c r="BQ14" i="30"/>
  <c r="BR14" i="30"/>
  <c r="BS14" i="30"/>
  <c r="BT14" i="30"/>
  <c r="BU14" i="30"/>
  <c r="BV14" i="30"/>
  <c r="BW14" i="30"/>
  <c r="BX14" i="30"/>
  <c r="BY14" i="30"/>
  <c r="BZ14" i="30"/>
  <c r="CA14" i="30"/>
  <c r="CB14" i="30"/>
  <c r="CC14" i="30"/>
  <c r="CD14" i="30"/>
  <c r="CE14" i="30"/>
  <c r="CF14" i="30"/>
  <c r="CG14" i="30"/>
  <c r="CH14" i="30"/>
  <c r="CI14" i="30"/>
  <c r="CJ14" i="30"/>
  <c r="AR15" i="30"/>
  <c r="AS15" i="30"/>
  <c r="AT15" i="30"/>
  <c r="AU15" i="30"/>
  <c r="AV15" i="30"/>
  <c r="AW15" i="30"/>
  <c r="AX15" i="30"/>
  <c r="AY15" i="30"/>
  <c r="AZ15" i="30"/>
  <c r="BA15" i="30"/>
  <c r="BB15" i="30"/>
  <c r="BC15" i="30"/>
  <c r="BD15" i="30"/>
  <c r="BE15" i="30"/>
  <c r="BF15" i="30"/>
  <c r="BG15" i="30"/>
  <c r="BH15" i="30"/>
  <c r="BI15" i="30"/>
  <c r="BJ15" i="30"/>
  <c r="BK15" i="30"/>
  <c r="BL15" i="30"/>
  <c r="BM15" i="30"/>
  <c r="BN15" i="30"/>
  <c r="BO15" i="30"/>
  <c r="BP15" i="30"/>
  <c r="BQ15" i="30"/>
  <c r="BR15" i="30"/>
  <c r="BS15" i="30"/>
  <c r="BT15" i="30"/>
  <c r="BU15" i="30"/>
  <c r="BV15" i="30"/>
  <c r="BW15" i="30"/>
  <c r="BX15" i="30"/>
  <c r="BY15" i="30"/>
  <c r="BZ15" i="30"/>
  <c r="CA15" i="30"/>
  <c r="CB15" i="30"/>
  <c r="CC15" i="30"/>
  <c r="CD15" i="30"/>
  <c r="CE15" i="30"/>
  <c r="CF15" i="30"/>
  <c r="CG15" i="30"/>
  <c r="CH15" i="30"/>
  <c r="CI15" i="30"/>
  <c r="CJ15" i="30"/>
  <c r="AR16" i="30"/>
  <c r="AS16" i="30"/>
  <c r="AT16" i="30"/>
  <c r="AU16" i="30"/>
  <c r="AV16" i="30"/>
  <c r="AW16" i="30"/>
  <c r="AX16" i="30"/>
  <c r="AY16" i="30"/>
  <c r="AZ16" i="30"/>
  <c r="BA16" i="30"/>
  <c r="BB16" i="30"/>
  <c r="BC16" i="30"/>
  <c r="BD16" i="30"/>
  <c r="BE16" i="30"/>
  <c r="BF16" i="30"/>
  <c r="BG16" i="30"/>
  <c r="BH16" i="30"/>
  <c r="BI16" i="30"/>
  <c r="BJ16" i="30"/>
  <c r="BK16" i="30"/>
  <c r="BL16" i="30"/>
  <c r="BM16" i="30"/>
  <c r="BN16" i="30"/>
  <c r="BO16" i="30"/>
  <c r="BP16" i="30"/>
  <c r="BQ16" i="30"/>
  <c r="BR16" i="30"/>
  <c r="BS16" i="30"/>
  <c r="BT16" i="30"/>
  <c r="BU16" i="30"/>
  <c r="BV16" i="30"/>
  <c r="BW16" i="30"/>
  <c r="BX16" i="30"/>
  <c r="BY16" i="30"/>
  <c r="BZ16" i="30"/>
  <c r="CA16" i="30"/>
  <c r="CB16" i="30"/>
  <c r="CC16" i="30"/>
  <c r="CD16" i="30"/>
  <c r="CE16" i="30"/>
  <c r="CF16" i="30"/>
  <c r="CG16" i="30"/>
  <c r="CH16" i="30"/>
  <c r="CI16" i="30"/>
  <c r="CJ16" i="30"/>
  <c r="AR17" i="30"/>
  <c r="AS17" i="30"/>
  <c r="AT17" i="30"/>
  <c r="AU17" i="30"/>
  <c r="AV17" i="30"/>
  <c r="AW17" i="30"/>
  <c r="AX17" i="30"/>
  <c r="AY17" i="30"/>
  <c r="AZ17" i="30"/>
  <c r="BA17" i="30"/>
  <c r="BB17" i="30"/>
  <c r="BC17" i="30"/>
  <c r="BD17" i="30"/>
  <c r="BE17" i="30"/>
  <c r="BF17" i="30"/>
  <c r="BG17" i="30"/>
  <c r="BH17" i="30"/>
  <c r="BI17" i="30"/>
  <c r="BJ17" i="30"/>
  <c r="BK17" i="30"/>
  <c r="BL17" i="30"/>
  <c r="BM17" i="30"/>
  <c r="BN17" i="30"/>
  <c r="BO17" i="30"/>
  <c r="BP17" i="30"/>
  <c r="BQ17" i="30"/>
  <c r="BR17" i="30"/>
  <c r="BS17" i="30"/>
  <c r="BT17" i="30"/>
  <c r="BU17" i="30"/>
  <c r="BV17" i="30"/>
  <c r="BW17" i="30"/>
  <c r="BX17" i="30"/>
  <c r="BY17" i="30"/>
  <c r="BZ17" i="30"/>
  <c r="CA17" i="30"/>
  <c r="CB17" i="30"/>
  <c r="CC17" i="30"/>
  <c r="CD17" i="30"/>
  <c r="CE17" i="30"/>
  <c r="CF17" i="30"/>
  <c r="CG17" i="30"/>
  <c r="CH17" i="30"/>
  <c r="CI17" i="30"/>
  <c r="CJ17" i="30"/>
  <c r="AR18" i="30"/>
  <c r="AS18" i="30"/>
  <c r="AT18" i="30"/>
  <c r="AU18" i="30"/>
  <c r="AV18" i="30"/>
  <c r="AW18" i="30"/>
  <c r="AX18" i="30"/>
  <c r="AY18" i="30"/>
  <c r="AZ18" i="30"/>
  <c r="BA18" i="30"/>
  <c r="BB18" i="30"/>
  <c r="BC18" i="30"/>
  <c r="BD18" i="30"/>
  <c r="BE18" i="30"/>
  <c r="BF18" i="30"/>
  <c r="BG18" i="30"/>
  <c r="BH18" i="30"/>
  <c r="BI18" i="30"/>
  <c r="BJ18" i="30"/>
  <c r="BK18" i="30"/>
  <c r="BL18" i="30"/>
  <c r="BM18" i="30"/>
  <c r="BN18" i="30"/>
  <c r="BO18" i="30"/>
  <c r="BP18" i="30"/>
  <c r="BQ18" i="30"/>
  <c r="BR18" i="30"/>
  <c r="BS18" i="30"/>
  <c r="BT18" i="30"/>
  <c r="BU18" i="30"/>
  <c r="BV18" i="30"/>
  <c r="BW18" i="30"/>
  <c r="BX18" i="30"/>
  <c r="BY18" i="30"/>
  <c r="BZ18" i="30"/>
  <c r="CA18" i="30"/>
  <c r="CB18" i="30"/>
  <c r="CC18" i="30"/>
  <c r="CD18" i="30"/>
  <c r="CE18" i="30"/>
  <c r="CF18" i="30"/>
  <c r="CG18" i="30"/>
  <c r="CH18" i="30"/>
  <c r="CI18" i="30"/>
  <c r="CJ18" i="30"/>
  <c r="AR19" i="30"/>
  <c r="AS19" i="30"/>
  <c r="AT19" i="30"/>
  <c r="AU19" i="30"/>
  <c r="AV19" i="30"/>
  <c r="AW19" i="30"/>
  <c r="AX19" i="30"/>
  <c r="AY19" i="30"/>
  <c r="AZ19" i="30"/>
  <c r="BA19" i="30"/>
  <c r="BB19" i="30"/>
  <c r="BC19" i="30"/>
  <c r="BD19" i="30"/>
  <c r="BE19" i="30"/>
  <c r="BF19" i="30"/>
  <c r="BG19" i="30"/>
  <c r="BH19" i="30"/>
  <c r="BI19" i="30"/>
  <c r="BJ19" i="30"/>
  <c r="BK19" i="30"/>
  <c r="BL19" i="30"/>
  <c r="BM19" i="30"/>
  <c r="BN19" i="30"/>
  <c r="BO19" i="30"/>
  <c r="BP19" i="30"/>
  <c r="BQ19" i="30"/>
  <c r="BR19" i="30"/>
  <c r="BS19" i="30"/>
  <c r="BT19" i="30"/>
  <c r="BU19" i="30"/>
  <c r="BV19" i="30"/>
  <c r="BW19" i="30"/>
  <c r="BX19" i="30"/>
  <c r="BY19" i="30"/>
  <c r="BZ19" i="30"/>
  <c r="CA19" i="30"/>
  <c r="CB19" i="30"/>
  <c r="CC19" i="30"/>
  <c r="CD19" i="30"/>
  <c r="CE19" i="30"/>
  <c r="CF19" i="30"/>
  <c r="CG19" i="30"/>
  <c r="CH19" i="30"/>
  <c r="CI19" i="30"/>
  <c r="CJ19" i="30"/>
  <c r="AR20" i="30"/>
  <c r="AS20" i="30"/>
  <c r="AT20" i="30"/>
  <c r="AU20" i="30"/>
  <c r="AV20" i="30"/>
  <c r="AW20" i="30"/>
  <c r="AX20" i="30"/>
  <c r="AY20" i="30"/>
  <c r="AZ20" i="30"/>
  <c r="BA20" i="30"/>
  <c r="BB20" i="30"/>
  <c r="BC20" i="30"/>
  <c r="BD20" i="30"/>
  <c r="BE20" i="30"/>
  <c r="BF20" i="30"/>
  <c r="BG20" i="30"/>
  <c r="BH20" i="30"/>
  <c r="BI20" i="30"/>
  <c r="BJ20" i="30"/>
  <c r="BK20" i="30"/>
  <c r="BL20" i="30"/>
  <c r="BM20" i="30"/>
  <c r="BN20" i="30"/>
  <c r="BO20" i="30"/>
  <c r="BP20" i="30"/>
  <c r="BQ20" i="30"/>
  <c r="BR20" i="30"/>
  <c r="BS20" i="30"/>
  <c r="BT20" i="30"/>
  <c r="BU20" i="30"/>
  <c r="BV20" i="30"/>
  <c r="BW20" i="30"/>
  <c r="BX20" i="30"/>
  <c r="BY20" i="30"/>
  <c r="BZ20" i="30"/>
  <c r="CA20" i="30"/>
  <c r="CB20" i="30"/>
  <c r="CC20" i="30"/>
  <c r="CD20" i="30"/>
  <c r="CE20" i="30"/>
  <c r="CF20" i="30"/>
  <c r="CG20" i="30"/>
  <c r="CH20" i="30"/>
  <c r="CI20" i="30"/>
  <c r="CJ20" i="30"/>
  <c r="AR21" i="30"/>
  <c r="AS21" i="30"/>
  <c r="AT21" i="30"/>
  <c r="AU21" i="30"/>
  <c r="AV21" i="30"/>
  <c r="AW21" i="30"/>
  <c r="AX21" i="30"/>
  <c r="AY21" i="30"/>
  <c r="AZ21" i="30"/>
  <c r="BA21" i="30"/>
  <c r="BB21" i="30"/>
  <c r="BC21" i="30"/>
  <c r="BD21" i="30"/>
  <c r="BE21" i="30"/>
  <c r="BF21" i="30"/>
  <c r="BG21" i="30"/>
  <c r="BH21" i="30"/>
  <c r="BI21" i="30"/>
  <c r="BJ21" i="30"/>
  <c r="BK21" i="30"/>
  <c r="BL21" i="30"/>
  <c r="BM21" i="30"/>
  <c r="BN21" i="30"/>
  <c r="BO21" i="30"/>
  <c r="BP21" i="30"/>
  <c r="BQ21" i="30"/>
  <c r="BR21" i="30"/>
  <c r="BS21" i="30"/>
  <c r="BT21" i="30"/>
  <c r="BU21" i="30"/>
  <c r="BV21" i="30"/>
  <c r="BW21" i="30"/>
  <c r="BX21" i="30"/>
  <c r="BY21" i="30"/>
  <c r="BZ21" i="30"/>
  <c r="CA21" i="30"/>
  <c r="CB21" i="30"/>
  <c r="CC21" i="30"/>
  <c r="CD21" i="30"/>
  <c r="CE21" i="30"/>
  <c r="CF21" i="30"/>
  <c r="CG21" i="30"/>
  <c r="CH21" i="30"/>
  <c r="CI21" i="30"/>
  <c r="CJ21" i="30"/>
  <c r="AR22" i="30"/>
  <c r="AS22" i="30"/>
  <c r="AT22" i="30"/>
  <c r="AU22" i="30"/>
  <c r="AV22" i="30"/>
  <c r="AW22" i="30"/>
  <c r="AX22" i="30"/>
  <c r="AY22" i="30"/>
  <c r="AZ22" i="30"/>
  <c r="BA22" i="30"/>
  <c r="BB22" i="30"/>
  <c r="BC22" i="30"/>
  <c r="BD22" i="30"/>
  <c r="BE22" i="30"/>
  <c r="BF22" i="30"/>
  <c r="BG22" i="30"/>
  <c r="BH22" i="30"/>
  <c r="BI22" i="30"/>
  <c r="BJ22" i="30"/>
  <c r="BK22" i="30"/>
  <c r="BL22" i="30"/>
  <c r="BM22" i="30"/>
  <c r="BN22" i="30"/>
  <c r="BO22" i="30"/>
  <c r="BP22" i="30"/>
  <c r="BQ22" i="30"/>
  <c r="BR22" i="30"/>
  <c r="BS22" i="30"/>
  <c r="BT22" i="30"/>
  <c r="BU22" i="30"/>
  <c r="BV22" i="30"/>
  <c r="BW22" i="30"/>
  <c r="BX22" i="30"/>
  <c r="BY22" i="30"/>
  <c r="BZ22" i="30"/>
  <c r="CA22" i="30"/>
  <c r="CB22" i="30"/>
  <c r="CC22" i="30"/>
  <c r="CD22" i="30"/>
  <c r="CE22" i="30"/>
  <c r="CF22" i="30"/>
  <c r="CG22" i="30"/>
  <c r="CH22" i="30"/>
  <c r="CI22" i="30"/>
  <c r="CJ22" i="30"/>
  <c r="AR23" i="30"/>
  <c r="AS23" i="30"/>
  <c r="AT23" i="30"/>
  <c r="AU23" i="30"/>
  <c r="AV23" i="30"/>
  <c r="AW23" i="30"/>
  <c r="AX23" i="30"/>
  <c r="AY23" i="30"/>
  <c r="AZ23" i="30"/>
  <c r="BA23" i="30"/>
  <c r="BB23" i="30"/>
  <c r="BC23" i="30"/>
  <c r="BD23" i="30"/>
  <c r="BE23" i="30"/>
  <c r="BF23" i="30"/>
  <c r="BG23" i="30"/>
  <c r="BH23" i="30"/>
  <c r="BI23" i="30"/>
  <c r="BJ23" i="30"/>
  <c r="BK23" i="30"/>
  <c r="BL23" i="30"/>
  <c r="BM23" i="30"/>
  <c r="BN23" i="30"/>
  <c r="BO23" i="30"/>
  <c r="BP23" i="30"/>
  <c r="BQ23" i="30"/>
  <c r="BR23" i="30"/>
  <c r="BS23" i="30"/>
  <c r="BT23" i="30"/>
  <c r="BU23" i="30"/>
  <c r="BV23" i="30"/>
  <c r="BW23" i="30"/>
  <c r="BX23" i="30"/>
  <c r="BY23" i="30"/>
  <c r="BZ23" i="30"/>
  <c r="CA23" i="30"/>
  <c r="CB23" i="30"/>
  <c r="CC23" i="30"/>
  <c r="CD23" i="30"/>
  <c r="CE23" i="30"/>
  <c r="CF23" i="30"/>
  <c r="CG23" i="30"/>
  <c r="CH23" i="30"/>
  <c r="CI23" i="30"/>
  <c r="CJ23" i="30"/>
  <c r="AR24" i="30"/>
  <c r="AS24" i="30"/>
  <c r="AT24" i="30"/>
  <c r="AU24" i="30"/>
  <c r="AV24" i="30"/>
  <c r="AW24" i="30"/>
  <c r="AX24" i="30"/>
  <c r="AY24" i="30"/>
  <c r="AZ24" i="30"/>
  <c r="BA24" i="30"/>
  <c r="BB24" i="30"/>
  <c r="BC24" i="30"/>
  <c r="BD24" i="30"/>
  <c r="BE24" i="30"/>
  <c r="BF24" i="30"/>
  <c r="BG24" i="30"/>
  <c r="BH24" i="30"/>
  <c r="BI24" i="30"/>
  <c r="BJ24" i="30"/>
  <c r="BK24" i="30"/>
  <c r="BL24" i="30"/>
  <c r="BM24" i="30"/>
  <c r="BN24" i="30"/>
  <c r="BO24" i="30"/>
  <c r="BP24" i="30"/>
  <c r="BQ24" i="30"/>
  <c r="BR24" i="30"/>
  <c r="BS24" i="30"/>
  <c r="BT24" i="30"/>
  <c r="BU24" i="30"/>
  <c r="BV24" i="30"/>
  <c r="BW24" i="30"/>
  <c r="BX24" i="30"/>
  <c r="BY24" i="30"/>
  <c r="BZ24" i="30"/>
  <c r="CA24" i="30"/>
  <c r="CB24" i="30"/>
  <c r="CC24" i="30"/>
  <c r="CD24" i="30"/>
  <c r="CE24" i="30"/>
  <c r="CF24" i="30"/>
  <c r="CG24" i="30"/>
  <c r="CH24" i="30"/>
  <c r="CI24" i="30"/>
  <c r="CJ24" i="30"/>
  <c r="AR25" i="30"/>
  <c r="AS25" i="30"/>
  <c r="AT25" i="30"/>
  <c r="AU25" i="30"/>
  <c r="AV25" i="30"/>
  <c r="AW25" i="30"/>
  <c r="AX25" i="30"/>
  <c r="AY25" i="30"/>
  <c r="AZ25" i="30"/>
  <c r="BA25" i="30"/>
  <c r="BB25" i="30"/>
  <c r="BC25" i="30"/>
  <c r="BD25" i="30"/>
  <c r="BE25" i="30"/>
  <c r="BF25" i="30"/>
  <c r="BG25" i="30"/>
  <c r="BH25" i="30"/>
  <c r="BI25" i="30"/>
  <c r="BJ25" i="30"/>
  <c r="BK25" i="30"/>
  <c r="BL25" i="30"/>
  <c r="BM25" i="30"/>
  <c r="BN25" i="30"/>
  <c r="BO25" i="30"/>
  <c r="BP25" i="30"/>
  <c r="BQ25" i="30"/>
  <c r="BR25" i="30"/>
  <c r="BS25" i="30"/>
  <c r="BT25" i="30"/>
  <c r="BU25" i="30"/>
  <c r="BV25" i="30"/>
  <c r="BW25" i="30"/>
  <c r="BX25" i="30"/>
  <c r="BY25" i="30"/>
  <c r="BZ25" i="30"/>
  <c r="CA25" i="30"/>
  <c r="CB25" i="30"/>
  <c r="CC25" i="30"/>
  <c r="CD25" i="30"/>
  <c r="CE25" i="30"/>
  <c r="CF25" i="30"/>
  <c r="CG25" i="30"/>
  <c r="CH25" i="30"/>
  <c r="CI25" i="30"/>
  <c r="CJ25" i="30"/>
  <c r="AR26" i="30"/>
  <c r="AS26" i="30"/>
  <c r="AT26" i="30"/>
  <c r="AU26" i="30"/>
  <c r="AV26" i="30"/>
  <c r="AW26" i="30"/>
  <c r="AX26" i="30"/>
  <c r="AY26" i="30"/>
  <c r="AZ26" i="30"/>
  <c r="BA26" i="30"/>
  <c r="BB26" i="30"/>
  <c r="BC26" i="30"/>
  <c r="BD26" i="30"/>
  <c r="BE26" i="30"/>
  <c r="BF26" i="30"/>
  <c r="BG26" i="30"/>
  <c r="BH26" i="30"/>
  <c r="BI26" i="30"/>
  <c r="BJ26" i="30"/>
  <c r="BK26" i="30"/>
  <c r="BL26" i="30"/>
  <c r="BM26" i="30"/>
  <c r="BN26" i="30"/>
  <c r="BO26" i="30"/>
  <c r="BP26" i="30"/>
  <c r="BQ26" i="30"/>
  <c r="BR26" i="30"/>
  <c r="BS26" i="30"/>
  <c r="BT26" i="30"/>
  <c r="BU26" i="30"/>
  <c r="BV26" i="30"/>
  <c r="BW26" i="30"/>
  <c r="BX26" i="30"/>
  <c r="BY26" i="30"/>
  <c r="BZ26" i="30"/>
  <c r="CA26" i="30"/>
  <c r="CB26" i="30"/>
  <c r="CC26" i="30"/>
  <c r="CD26" i="30"/>
  <c r="CE26" i="30"/>
  <c r="CF26" i="30"/>
  <c r="CG26" i="30"/>
  <c r="CH26" i="30"/>
  <c r="CI26" i="30"/>
  <c r="CJ26" i="30"/>
  <c r="AR27" i="30"/>
  <c r="AS27" i="30"/>
  <c r="AT27" i="30"/>
  <c r="AU27" i="30"/>
  <c r="AV27" i="30"/>
  <c r="AW27" i="30"/>
  <c r="AX27" i="30"/>
  <c r="AY27" i="30"/>
  <c r="AZ27" i="30"/>
  <c r="BA27" i="30"/>
  <c r="BB27" i="30"/>
  <c r="BC27" i="30"/>
  <c r="BD27" i="30"/>
  <c r="BE27" i="30"/>
  <c r="BF27" i="30"/>
  <c r="BG27" i="30"/>
  <c r="BH27" i="30"/>
  <c r="BI27" i="30"/>
  <c r="BJ27" i="30"/>
  <c r="BK27" i="30"/>
  <c r="BL27" i="30"/>
  <c r="BM27" i="30"/>
  <c r="BN27" i="30"/>
  <c r="BO27" i="30"/>
  <c r="BP27" i="30"/>
  <c r="BQ27" i="30"/>
  <c r="BR27" i="30"/>
  <c r="BS27" i="30"/>
  <c r="BT27" i="30"/>
  <c r="BU27" i="30"/>
  <c r="BV27" i="30"/>
  <c r="BW27" i="30"/>
  <c r="BX27" i="30"/>
  <c r="BY27" i="30"/>
  <c r="BZ27" i="30"/>
  <c r="CA27" i="30"/>
  <c r="CB27" i="30"/>
  <c r="CC27" i="30"/>
  <c r="CD27" i="30"/>
  <c r="CE27" i="30"/>
  <c r="CF27" i="30"/>
  <c r="CG27" i="30"/>
  <c r="CH27" i="30"/>
  <c r="CI27" i="30"/>
  <c r="CJ27" i="30"/>
  <c r="AR28" i="30"/>
  <c r="AS28" i="30"/>
  <c r="AT28" i="30"/>
  <c r="AU28" i="30"/>
  <c r="AV28" i="30"/>
  <c r="AW28" i="30"/>
  <c r="AX28" i="30"/>
  <c r="AY28" i="30"/>
  <c r="AZ28" i="30"/>
  <c r="BA28" i="30"/>
  <c r="BB28" i="30"/>
  <c r="BC28" i="30"/>
  <c r="BD28" i="30"/>
  <c r="BE28" i="30"/>
  <c r="BF28" i="30"/>
  <c r="BG28" i="30"/>
  <c r="BH28" i="30"/>
  <c r="BI28" i="30"/>
  <c r="BJ28" i="30"/>
  <c r="BK28" i="30"/>
  <c r="BL28" i="30"/>
  <c r="BM28" i="30"/>
  <c r="BN28" i="30"/>
  <c r="BO28" i="30"/>
  <c r="BP28" i="30"/>
  <c r="BQ28" i="30"/>
  <c r="BR28" i="30"/>
  <c r="BS28" i="30"/>
  <c r="BT28" i="30"/>
  <c r="BU28" i="30"/>
  <c r="BV28" i="30"/>
  <c r="BW28" i="30"/>
  <c r="BX28" i="30"/>
  <c r="BY28" i="30"/>
  <c r="BZ28" i="30"/>
  <c r="CA28" i="30"/>
  <c r="CB28" i="30"/>
  <c r="CC28" i="30"/>
  <c r="CD28" i="30"/>
  <c r="CE28" i="30"/>
  <c r="CF28" i="30"/>
  <c r="CG28" i="30"/>
  <c r="CH28" i="30"/>
  <c r="CI28" i="30"/>
  <c r="CJ28" i="30"/>
  <c r="C14" i="31" l="1" a="1"/>
  <c r="C14" i="31" s="1"/>
  <c r="B3" i="31"/>
  <c r="C20" i="32" s="1" a="1"/>
  <c r="C20" i="32" s="1"/>
  <c r="B20" i="32" l="1" a="1"/>
  <c r="B20" i="3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<sst xmlns="http://schemas.openxmlformats.org/spreadsheetml/2006/main" count="91" uniqueCount="60">
  <si>
    <t>Nachweis Wissenstransfer</t>
  </si>
  <si>
    <t>Paket</t>
  </si>
  <si>
    <t>Paket-Nr.</t>
  </si>
  <si>
    <t>Nr</t>
  </si>
  <si>
    <t>Name</t>
  </si>
  <si>
    <t>Funktion</t>
  </si>
  <si>
    <t>WT</t>
  </si>
  <si>
    <t>ja</t>
  </si>
  <si>
    <t>Zertifikat</t>
  </si>
  <si>
    <t>Der Aussteller bestätigt mit diesem Dokument, dass an</t>
  </si>
  <si>
    <t>folgende Inhalte von verschiedenen Fachspezialisten der Renggli AG vermittelt wurden:</t>
  </si>
  <si>
    <t>Marcel Müller</t>
  </si>
  <si>
    <t>HERZLICHE GRATULATION!</t>
  </si>
  <si>
    <t>Leiter Organisationsentwicklung</t>
  </si>
  <si>
    <t>über erfolgte Qualifizierung im Rahmen des Produktionsstarts (Fit for SOP) der Timpla GmbH.</t>
  </si>
  <si>
    <t>Schötz, 20. Dezember 2024</t>
  </si>
  <si>
    <t>Baustellenleiter</t>
  </si>
  <si>
    <t>Auftragsleiter</t>
  </si>
  <si>
    <t>BSL 01: Kommunikation</t>
  </si>
  <si>
    <t>BSL 02: Führung</t>
  </si>
  <si>
    <t>BSL 03: Arbeitsmethodik, persönliche Arbeitsorganisation</t>
  </si>
  <si>
    <t>BSL 12: Gesprächsergebnisse festhalten</t>
  </si>
  <si>
    <t>BSL 13: Besprechungen mit Bauleitung, Kunden und anderen Parteien führen</t>
  </si>
  <si>
    <t>BSL 14: Bauabnahmen durchführen</t>
  </si>
  <si>
    <t>BSL 21: Werkvertrag und Leistungsverzeichnis</t>
  </si>
  <si>
    <t>BSL 22: Leistungsänderungen, Regiearbeiten führen</t>
  </si>
  <si>
    <t>BSL 23: Qualitätskontrolle Subunternehmer und Material inkl. Dokumentation</t>
  </si>
  <si>
    <t>BSL 24: Teilnahme an Bausitzungen</t>
  </si>
  <si>
    <t>BSL 25: Schnittstellen zu Nebenunternehmern koordinieren</t>
  </si>
  <si>
    <t>BSL 26: Bauprogramm überwachen, weiterführen und ggf. Massnahmen einleiten</t>
  </si>
  <si>
    <t>BSL 27: Qualitätsmanagement am Bau (PQM)</t>
  </si>
  <si>
    <t>BSL 50: Detailplanung Holzbau erstellen</t>
  </si>
  <si>
    <t>BSL 51: Komplexe Massaufnahmen erstellen</t>
  </si>
  <si>
    <t>BSL 52: Materialauszüge erstellen</t>
  </si>
  <si>
    <t>BSL 53: Material bestellen</t>
  </si>
  <si>
    <t>BSL 54: Bauprogramm erstellen</t>
  </si>
  <si>
    <t>BSL 55: Eigene Projekte überwachen</t>
  </si>
  <si>
    <t>BSL 56: Auslastungsplanung für zugewiesene Ressourcen erstellen</t>
  </si>
  <si>
    <t>BSL 57: Logistik planen</t>
  </si>
  <si>
    <t>BSL 58: Vorarbeitern eine Baustelle übergeben</t>
  </si>
  <si>
    <t>BSL 59: Sicherheitskonzepte umsetzen</t>
  </si>
  <si>
    <t>BSL 60: Ausgeführte Arbeiten kontrollieren</t>
  </si>
  <si>
    <t>BSL 61: Lernfortschritt der Lernenden sicherstellen</t>
  </si>
  <si>
    <t>BSL 62: Mitarbeitende operativ führen</t>
  </si>
  <si>
    <t>BSL 63: Mitarbeitende schulen</t>
  </si>
  <si>
    <t>BSL 71: Montagefeinkonzept erstellen und umsetzen</t>
  </si>
  <si>
    <t>BSL 72: Unterkunfts- und Verpflegungsorganisation</t>
  </si>
  <si>
    <t>BSL 73: Transportbestellungen auslösen</t>
  </si>
  <si>
    <t>BSL 74: Koordination Subunternehmer / Lieferanten</t>
  </si>
  <si>
    <t>BSL 75: Visierung Stunden Montageteam</t>
  </si>
  <si>
    <t>BSL 76: Instrumente</t>
  </si>
  <si>
    <t>Schulung Grundlagen Engineering RAG (28.03.2025)</t>
  </si>
  <si>
    <t>Leiter Montage</t>
  </si>
  <si>
    <t>Marcel</t>
  </si>
  <si>
    <t>Manuel</t>
  </si>
  <si>
    <t>Max</t>
  </si>
  <si>
    <t>Fritz</t>
  </si>
  <si>
    <t>Kurt</t>
  </si>
  <si>
    <t>Martin</t>
  </si>
  <si>
    <t>folgende Module und Inhalte von verschiedenen Fachspezialisten der AG vermittelt wurden: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</si>
</sst>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General&quot; Treffer&quot;"/>
    <numFmt numFmtId="165" formatCode="mm\/yy"/>
  </numFmts>
  <fonts count="2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4"/>
      <name val="Calibri"/>
      <family val="2"/>
      <scheme val="minor"/>
    </font>
    <font>
      <sz val="12"/>
      <color theme="1"/>
      <name val="Arial"/>
      <family val="2"/>
    </font>
    <font>
      <b/>
      <sz val="20"/>
      <color theme="4"/>
      <name val="Arial"/>
      <family val="2"/>
    </font>
    <font>
      <b/>
      <sz val="22"/>
      <color theme="0"/>
      <name val="Arial"/>
      <family val="2"/>
    </font>
    <font>
      <b/>
      <sz val="22"/>
      <color rgb="FF008BD2"/>
      <name val="Arial"/>
      <family val="2"/>
    </font>
    <font>
      <b/>
      <sz val="18"/>
      <color theme="1"/>
      <name val="Arial"/>
      <family val="2"/>
    </font>
    <font>
      <sz val="8"/>
      <color theme="1"/>
      <name val="Calibri"/>
      <family val="2"/>
      <scheme val="minor"/>
    </font>
    <font>
      <sz val="11"/>
      <color rgb="FF222222"/>
      <name val="Arial"/>
      <family val="2"/>
    </font>
    <font>
      <sz val="12"/>
      <color rgb="FF222222"/>
      <name val="Arial"/>
      <family val="2"/>
    </font>
    <font>
      <b/>
      <sz val="10"/>
      <color rgb="FFFF0000"/>
      <name val="Arial"/>
      <family val="2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10"/>
      <color rgb="FF222222"/>
      <name val="Arial"/>
      <family val="2"/>
    </font>
    <font>
      <sz val="8"/>
      <color theme="1"/>
      <name val="Arial"/>
      <family val="2"/>
    </font>
    <font>
      <b/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B9D6A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8BD2"/>
      </left>
      <right/>
      <top style="medium">
        <color rgb="FF008BD2"/>
      </top>
      <bottom/>
      <diagonal/>
    </border>
    <border>
      <left/>
      <right/>
      <top style="medium">
        <color rgb="FF008BD2"/>
      </top>
      <bottom/>
      <diagonal/>
    </border>
    <border>
      <left/>
      <right style="medium">
        <color rgb="FF008BD2"/>
      </right>
      <top style="medium">
        <color rgb="FF008BD2"/>
      </top>
      <bottom/>
      <diagonal/>
    </border>
    <border>
      <left style="medium">
        <color rgb="FF008BD2"/>
      </left>
      <right/>
      <top/>
      <bottom/>
      <diagonal/>
    </border>
    <border>
      <left/>
      <right style="medium">
        <color rgb="FF008BD2"/>
      </right>
      <top/>
      <bottom/>
      <diagonal/>
    </border>
    <border>
      <left/>
      <right/>
      <top/>
      <bottom style="dotted">
        <color rgb="FF008BD2"/>
      </bottom>
      <diagonal/>
    </border>
    <border>
      <left style="medium">
        <color rgb="FF008BD2"/>
      </left>
      <right/>
      <top/>
      <bottom style="medium">
        <color rgb="FF008BD2"/>
      </bottom>
      <diagonal/>
    </border>
    <border>
      <left/>
      <right/>
      <top/>
      <bottom style="medium">
        <color rgb="FF008BD2"/>
      </bottom>
      <diagonal/>
    </border>
    <border>
      <left/>
      <right style="medium">
        <color rgb="FF008BD2"/>
      </right>
      <top/>
      <bottom style="medium">
        <color rgb="FF008BD2"/>
      </bottom>
      <diagonal/>
    </border>
    <border>
      <left/>
      <right/>
      <top style="dotted">
        <color rgb="FF008BD2"/>
      </top>
      <bottom/>
      <diagonal/>
    </border>
  </borders>
  <cellStyleXfs count="4">
    <xf numFmtId="0" fontId="0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2" applyFont="1"/>
    <xf numFmtId="0" fontId="5" fillId="3" borderId="1" xfId="2" applyFont="1" applyFill="1" applyBorder="1"/>
    <xf numFmtId="0" fontId="5" fillId="0" borderId="1" xfId="2" applyFont="1" applyBorder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/>
    </xf>
    <xf numFmtId="0" fontId="5" fillId="0" borderId="1" xfId="2" applyFont="1" applyBorder="1"/>
    <xf numFmtId="0" fontId="8" fillId="0" borderId="0" xfId="2" applyFont="1"/>
    <xf numFmtId="0" fontId="0" fillId="0" borderId="0" xfId="0" applyAlignment="1">
      <alignment vertical="center"/>
    </xf>
    <xf numFmtId="0" fontId="4" fillId="3" borderId="2" xfId="2" applyFont="1" applyFill="1" applyBorder="1"/>
    <xf numFmtId="0" fontId="5" fillId="3" borderId="3" xfId="2" applyFont="1" applyFill="1" applyBorder="1"/>
    <xf numFmtId="0" fontId="5" fillId="3" borderId="4" xfId="2" applyFont="1" applyFill="1" applyBorder="1"/>
    <xf numFmtId="0" fontId="5" fillId="3" borderId="5" xfId="2" applyFont="1" applyFill="1" applyBorder="1"/>
    <xf numFmtId="0" fontId="5" fillId="3" borderId="6" xfId="2" applyFont="1" applyFill="1" applyBorder="1"/>
    <xf numFmtId="0" fontId="5" fillId="3" borderId="7" xfId="2" applyFont="1" applyFill="1" applyBorder="1"/>
    <xf numFmtId="0" fontId="9" fillId="0" borderId="0" xfId="0" applyFont="1"/>
    <xf numFmtId="0" fontId="9" fillId="0" borderId="0" xfId="0" applyFont="1" applyAlignment="1">
      <alignment horizontal="left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3" xfId="0" applyBorder="1" applyAlignment="1">
      <alignment vertical="center"/>
    </xf>
    <xf numFmtId="0" fontId="13" fillId="0" borderId="0" xfId="0" applyFont="1" applyAlignment="1">
      <alignment horizontal="left"/>
    </xf>
    <xf numFmtId="0" fontId="0" fillId="0" borderId="14" xfId="0" applyBorder="1" applyAlignment="1">
      <alignment vertical="center"/>
    </xf>
    <xf numFmtId="0" fontId="0" fillId="0" borderId="15" xfId="0" applyBorder="1"/>
    <xf numFmtId="0" fontId="0" fillId="0" borderId="16" xfId="0" applyBorder="1" applyAlignment="1">
      <alignment vertical="center"/>
    </xf>
    <xf numFmtId="0" fontId="14" fillId="3" borderId="1" xfId="2" applyFont="1" applyFill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15" fillId="0" borderId="0" xfId="0" applyFont="1" applyAlignment="1">
      <alignment horizontal="left" vertical="center" indent="1"/>
    </xf>
    <xf numFmtId="0" fontId="9" fillId="0" borderId="0" xfId="0" applyFont="1" applyAlignment="1">
      <alignment vertical="center"/>
    </xf>
    <xf numFmtId="0" fontId="14" fillId="2" borderId="1" xfId="2" applyFont="1" applyFill="1" applyBorder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indent="1" shrinkToFit="1"/>
    </xf>
    <xf numFmtId="0" fontId="9" fillId="0" borderId="0" xfId="0" applyFont="1" applyAlignment="1">
      <alignment horizontal="left" vertical="center" indent="1" shrinkToFit="1"/>
    </xf>
    <xf numFmtId="0" fontId="0" fillId="0" borderId="11" xfId="0" applyBorder="1" applyAlignment="1">
      <alignment vertical="center" shrinkToFit="1"/>
    </xf>
    <xf numFmtId="0" fontId="15" fillId="0" borderId="0" xfId="0" applyFont="1" applyAlignment="1">
      <alignment horizontal="left" vertical="center" indent="1" shrinkToFit="1"/>
    </xf>
    <xf numFmtId="0" fontId="10" fillId="0" borderId="0" xfId="0" applyFont="1" applyAlignment="1">
      <alignment horizontal="center" vertical="center"/>
    </xf>
    <xf numFmtId="0" fontId="17" fillId="0" borderId="0" xfId="0" applyFont="1"/>
    <xf numFmtId="164" fontId="2" fillId="0" borderId="0" xfId="0" applyNumberFormat="1" applyFont="1" applyAlignment="1">
      <alignment horizontal="center"/>
    </xf>
    <xf numFmtId="0" fontId="9" fillId="0" borderId="12" xfId="0" applyFont="1" applyBorder="1" applyAlignment="1">
      <alignment vertical="center"/>
    </xf>
    <xf numFmtId="0" fontId="9" fillId="0" borderId="11" xfId="0" applyFont="1" applyBorder="1" applyAlignment="1">
      <alignment vertical="center" shrinkToFit="1"/>
    </xf>
    <xf numFmtId="0" fontId="5" fillId="3" borderId="1" xfId="2" applyFont="1" applyFill="1" applyBorder="1" applyAlignment="1">
      <alignment horizontal="center" textRotation="90"/>
    </xf>
    <xf numFmtId="14" fontId="5" fillId="0" borderId="1" xfId="2" applyNumberFormat="1" applyFont="1" applyBorder="1" applyAlignment="1">
      <alignment horizontal="center" vertical="center"/>
    </xf>
    <xf numFmtId="165" fontId="18" fillId="0" borderId="1" xfId="2" applyNumberFormat="1" applyFont="1" applyBorder="1" applyAlignment="1">
      <alignment horizontal="center" vertical="center"/>
    </xf>
    <xf numFmtId="0" fontId="21" fillId="0" borderId="11" xfId="0" applyFont="1" applyBorder="1"/>
    <xf numFmtId="0" fontId="21" fillId="0" borderId="11" xfId="0" applyFont="1" applyBorder="1" applyAlignment="1">
      <alignment vertical="center" shrinkToFit="1"/>
    </xf>
    <xf numFmtId="0" fontId="0" fillId="0" borderId="0" xfId="0" applyBorder="1"/>
    <xf numFmtId="0" fontId="11" fillId="4" borderId="0" xfId="0" applyFont="1" applyFill="1" applyBorder="1" applyAlignment="1">
      <alignment horizontal="center" vertical="center"/>
    </xf>
    <xf numFmtId="0" fontId="9" fillId="0" borderId="0" xfId="0" applyFont="1" applyBorder="1"/>
    <xf numFmtId="0" fontId="12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>
      <alignment vertical="center"/>
    </xf>
    <xf numFmtId="0" fontId="20" fillId="0" borderId="0" xfId="0" applyFont="1" applyBorder="1" applyAlignment="1">
      <alignment horizontal="left" vertical="center" indent="1" shrinkToFit="1"/>
    </xf>
    <xf numFmtId="0" fontId="0" fillId="0" borderId="0" xfId="0" applyBorder="1" applyAlignment="1">
      <alignment horizontal="left" vertical="center" indent="1" shrinkToFit="1"/>
    </xf>
    <xf numFmtId="0" fontId="0" fillId="0" borderId="0" xfId="0" applyBorder="1" applyAlignment="1">
      <alignment vertical="center"/>
    </xf>
    <xf numFmtId="0" fontId="9" fillId="0" borderId="0" xfId="0" applyFont="1" applyBorder="1" applyAlignment="1">
      <alignment horizontal="left"/>
    </xf>
    <xf numFmtId="0" fontId="0" fillId="0" borderId="13" xfId="0" applyBorder="1"/>
    <xf numFmtId="0" fontId="0" fillId="0" borderId="13" xfId="0" applyBorder="1" applyAlignment="1">
      <alignment horizontal="right"/>
    </xf>
    <xf numFmtId="0" fontId="22" fillId="0" borderId="17" xfId="0" applyFont="1" applyBorder="1" applyAlignment="1">
      <alignment horizontal="left"/>
    </xf>
  </cellXfs>
  <cellStyles count="4">
    <cellStyle name="Komma 2" xfId="3" xr:uid="{C12395EF-5CC5-4D32-8B7C-F6A2427E6265}"/>
    <cellStyle name="Standard" xfId="0" builtinId="0"/>
    <cellStyle name="Standard 2" xfId="1" xr:uid="{51B9A365-E244-459B-AF9B-36BF9F6F6343}"/>
    <cellStyle name="Standard 3" xfId="2" xr:uid="{5381843D-0BB5-445E-A501-7B2E3A39F89F}"/>
  </cellStyles>
  <dxfs count="3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colors>
    <mruColors>
      <color rgb="FFADA7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2.png"/><Relationship Id="rId1" Type="http://schemas.openxmlformats.org/officeDocument/2006/relationships/customXml" Target="../ink/ink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487200</xdr:colOff>
      <xdr:row>53</xdr:row>
      <xdr:rowOff>53340</xdr:rowOff>
    </xdr:from>
    <xdr:ext cx="3180240" cy="819674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Freihand 1">
              <a:extLst>
                <a:ext uri="{FF2B5EF4-FFF2-40B4-BE49-F238E27FC236}">
                  <a16:creationId xmlns:a16="http://schemas.microsoft.com/office/drawing/2014/main" id="{835F1D22-7508-418F-BA8D-4C801C9F61B1}"/>
                </a:ext>
              </a:extLst>
            </xdr14:cNvPr>
            <xdr14:cNvContentPartPr/>
          </xdr14:nvContentPartPr>
          <xdr14:nvPr macro=""/>
          <xdr14:xfrm>
            <a:off x="4221000" y="16184880"/>
            <a:ext cx="3180240" cy="810360"/>
          </xdr14:xfrm>
        </xdr:contentPart>
      </mc:Choice>
      <mc:Fallback xmlns="">
        <xdr:pic>
          <xdr:nvPicPr>
            <xdr:cNvPr id="2" name="Freihand 1">
              <a:extLst>
                <a:ext uri="{FF2B5EF4-FFF2-40B4-BE49-F238E27FC236}">
                  <a16:creationId xmlns:a16="http://schemas.microsoft.com/office/drawing/2014/main" id="{835F1D22-7508-418F-BA8D-4C801C9F61B1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12360" y="16176339"/>
              <a:ext cx="3197880" cy="827799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2</xdr:col>
      <xdr:colOff>7112000</xdr:colOff>
      <xdr:row>3</xdr:row>
      <xdr:rowOff>101601</xdr:rowOff>
    </xdr:from>
    <xdr:ext cx="1874520" cy="749808"/>
    <xdr:pic>
      <xdr:nvPicPr>
        <xdr:cNvPr id="3" name="Grafik 2">
          <a:extLst>
            <a:ext uri="{FF2B5EF4-FFF2-40B4-BE49-F238E27FC236}">
              <a16:creationId xmlns:a16="http://schemas.microsoft.com/office/drawing/2014/main" id="{EE685B5A-E317-47AB-828C-6BAF0BC9B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379980" y="604521"/>
          <a:ext cx="1874520" cy="749808"/>
        </a:xfrm>
        <a:prstGeom prst="rect">
          <a:avLst/>
        </a:prstGeom>
      </xdr:spPr>
    </xdr:pic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5-03-17T12:50:33.493"/>
    </inkml:context>
    <inkml:brush xml:id="br0">
      <inkml:brushProperty name="width" value="0.05" units="cm"/>
      <inkml:brushProperty name="height" value="0.05" units="cm"/>
      <inkml:brushProperty name="color" value="#004F8B"/>
    </inkml:brush>
  </inkml:definitions>
  <inkml:trace contextRef="#ctx0" brushRef="#br0">450 336 4561,'10'-39'3414,"31"-71"0,-28 78-2050,-1 0 0,-1 0 1,8-43-1,-19 74-1291,0 1 0,0-1 0,1 1 0,-1-1-1,0 1 1,0-1 0,0 0 0,0 1 0,0-1 0,0 1-1,0-1 1,0 1 0,0-1 0,0 1 0,0-1 0,0 0 0,0 1-1,-1-1 1,1 1 0,0-1 0,0 1 0,0-1 0,-1 1-1,1-1 1,0 1 0,-1-1 0,-10 8 969,-15 28-215,24-32-718,-22 38 324,2 1 0,1 1 0,3 1-1,-18 58 1,15-39-122,-75 224 669,13 3 0,13 3 0,-35 317 0,102-580-947,-12 121 114,15-126-126,0 0-1,1 0 1,10 48 0,-10-67-20,0 1 1,1-1 0,0 0 0,0 0-1,0 0 1,1 0 0,-1 0 0,2-1 0,-1 1-1,5 5 1,-6-10-1,0 1 0,0 0-1,0-1 1,1 1 0,-1-1 0,1 0 0,-1 0-1,1 0 1,0 0 0,-1 0 0,1-1 0,0 1-1,-1-1 1,1 0 0,0 0 0,0 0-1,-1 0 1,1 0 0,0 0 0,0-1 0,-1 1-1,1-1 1,0 0 0,-1 0 0,5-2 0,7-3 5,0 0 0,0-1 0,0-1 0,-1 0 0,-1-1 0,23-20 0,66-76 42,-93 96-44,232-294 106,-22-23-29,311-633 90,-399 697-151,-109 227-20,-23 45-3,-27 53-1,-108 285 65,21 13 59,61-182-66,18-65 17,-29 97 79,62-197-141,1 1 0,0 0 0,0 27 0,2-40-9,1 0 0,0-1 0,0 1 0,0 0 0,1-1 0,-1 1 0,0 0 0,1 0 1,-1-1-1,1 1 0,-1 0 0,1-1 0,0 1 0,1 2 0,-2-4 0,1 0-1,-1 1 1,1-1 0,-1 0-1,1 0 1,-1 1 0,1-1-1,-1 0 1,1 0 0,-1 0 0,1 0-1,0 0 1,-1 0 0,1 0-1,-1 0 1,1 0 0,-1 0 0,1 0-1,-1 0 1,1 0 0,-1-1-1,1 1 1,-1 0 0,1 0 0,-1-1-1,1 1 1,-1 0 0,1 0-1,0-1 1,6-6-6,0 1 0,0-1 0,-1 0 1,8-9-1,30-46-20,-2-1 0,60-123 0,-38 63 13,209-324 10,-219 377 10,-40 60-3,-14 10-3,1 0-1,-1 0 0,0 0 0,0 0 0,1 0 0,-1 0 1,0 0-1,0 0 0,1 0 0,-1 0 0,0 0 1,0 0-1,1 1 0,-1-1 0,0 0 0,0 0 0,0 0 1,1 0-1,-1 0 0,0 1 0,0-1 0,0 0 1,1 0-1,-1 0 0,0 1 0,0-1 0,0 0 0,0 0 1,0 0-1,0 1 0,1-1 0,-1 0 0,0 0 1,0 1-1,1 4 2,-1-1 1,0 1-1,0 0 1,0-1-1,0 1 1,0 0-1,-1-1 1,-2 9-1,-80 283 80,39-156-60,32-97-21,-45 161 39,45-155-100,-9 100-1,20-143 10,1 1 0,0-1-1,0 1 1,0-1-1,1 0 1,0 1 0,3 9-1,-3-15 12,-1 1-1,1-1 1,0 0 0,-1 0-1,1 1 1,0-1-1,0 0 1,0 0-1,0 0 1,0 0 0,0 0-1,0 0 1,0 0-1,0-1 1,0 1-1,0 0 1,0-1 0,1 1-1,-1 0 1,0-1-1,1 0 1,-1 1-1,0-1 1,1 0-1,-1 1 1,0-1 0,1 0-1,-1 0 1,1 0-1,-1 0 1,0-1-1,1 1 1,-1 0 0,0-1-1,1 1 1,1-1-1,10-5-681,0 0 1,-1-1-1,23-16 0</inkml:trace>
  <inkml:trace contextRef="#ctx0" brushRef="#br0" timeOffset="1">2080 1445 13451,'-13'52'2696,"2"7"3338,-1 2-3714,9-3-1184,5-10-503,14-27-1202,12-21-535</inkml:trace>
  <inkml:trace contextRef="#ctx0" brushRef="#br0" timeOffset="2">3346 229 14843,'-22'31'1084,"2"1"0,2 1 0,-27 62 1,-27 112 1301,66-188-2241,-232 808 3633,232-803-3746,-3 11 4,0 0 1,3 1-1,1 0 0,-1 67 1,6-99-38,0 0 1,0-1-1,1 1 1,0 0-1,-1-1 1,1 1-1,0-1 1,1 1-1,-1-1 1,0 0-1,1 1 1,2 2-1,-3-5 0,0 0 1,-1 0-1,1 0 0,0-1 1,0 1-1,0 0 0,1 0 0,-1-1 1,0 1-1,0-1 0,0 1 0,0-1 1,0 1-1,1-1 0,-1 0 0,0 0 1,0 1-1,1-1 0,-1 0 1,0 0-1,1 0 0,-1 0 0,2-1 1,4-2-3,0 0 1,0 0 0,0-1-1,-1 0 1,0 0 0,0 0-1,0-1 1,0 0 0,-1 0-1,0 0 1,9-12 0,137-199 35,-109 151-16,-22 35-9,640-1026 205,-485 763-53,-125 223-39,-40 62-36,-8 16 11,-8 12-3,0 1 0,-1-1 0,-19 37 0,-1 2 47,-96 253 757,-103 410 0,209-658-841,3 0-1,-10 97 1,24-155-58,0-1 0,0 1 0,1 0 0,-1-1 0,1 1 0,0-1 0,4 11 0,-5-15 1,1 0 0,-1 0-1,1 0 1,-1 0-1,1 0 1,-1-1-1,1 1 1,-1 0-1,1 0 1,0 0 0,0-1-1,-1 1 1,1 0-1,0-1 1,0 1-1,0 0 1,0-1-1,0 1 1,0-1 0,0 0-1,0 1 1,0-1-1,0 0 1,0 0-1,0 1 1,0-1 0,0 0-1,0 0 1,0 0-1,0 0 1,0 0-1,0-1 1,0 1-1,0 0 1,0 0 0,0-1-1,0 1 1,0-1-1,0 1 1,0-1-1,0 1 1,1-1-1,15-12-13,-1-1-1,0 0 0,-1 0 1,-1-2-1,24-32 0,-9 12 8,47-56 3,298-341 46,-357 415-34,34-34 18,-49 50-21,1 0-1,-1 0 1,1 0 0,-1 0 0,1 0 0,0 1 0,-1-1 0,1 1 0,0-1 0,0 1 0,0 0 0,0 0 0,0 1 0,7-2-1,-8 3 2,0 0 0,-1 0 0,1 0-1,0 0 1,0 0 0,-1 1-1,1-1 1,0 0 0,-1 1 0,1-1-1,-1 1 1,0-1 0,1 1-1,-1 0 1,0 0 0,0 0 0,0-1-1,0 1 1,-1 0 0,1 0-1,0 0 1,-1 0 0,1 4 0,11 61 119,-11-63-115,12 185 344,-11-127-238,2-1 0,3 1-1,22 91 1,-27-144-112,1 1 0,1-1 0,-1 0 0,1 0 0,1 0 0,0-1 0,0 0 0,0 0 0,1 0 0,0-1 0,14 14 0,-14-17-4,-1-1 0,1 1 0,0-1 0,-1 0 0,1-1 0,1 1 0,-1-1-1,0 0 1,1-1 0,-1 0 0,0 0 0,1 0 0,0-1 0,-1 0 0,1 0 0,-1 0-1,10-3 1,4-1-34,0-1 1,0-1-1,0-1 0,-1 0 0,0-2 0,0 0 0,-1-1 0,31-23 0,0-6-887,72-74 1,-48 39-402</inkml:trace>
  <inkml:trace contextRef="#ctx0" brushRef="#br0" timeOffset="3">5228 1058 8474,'2'-10'1303,"5"-28"3097,-6 36-4063,-1 0-1,0 0 0,0 0 1,0 0-1,0 1 0,0-1 0,0 0 1,0 0-1,0 0 0,-1 0 0,1 0 1,-1 0-1,0 1 0,-1-4 0,2 5-237,-1 0 1,0 0-1,0 0 0,0 0 0,0 0 0,1 0 0,-1 0 0,0 1 0,0-1 0,0 0 0,1 0 0,-1 1 0,0-1 0,0 0 0,1 1 0,-1-1 0,0 1 0,1-1 0,-1 1 0,0-1 0,1 1 0,-1-1 0,1 1 0,-1 0 0,1-1 0,-1 1 0,1 0 0,-1-1 0,1 1 0,-1 1 0,-8 13 255,0 0-1,1 1 1,0 0-1,1 0 1,-7 28-1,-16 91 447,30-134-792,-6 34 294,-2 49 1,7-73-247,1-1 0,1 0 0,0 0 0,0 1 0,1-1 0,1 0 0,-1 0 0,1-1 1,8 16-1,-10-22-42,1 1 1,0-1-1,1 0 0,-1 0 1,0-1-1,1 1 1,-1 0-1,1-1 1,0 0-1,0 1 0,0-1 1,0 0-1,0-1 1,1 1-1,-1 0 1,7 1-1,-3-1 1,0-1-1,1 0 1,-1 0-1,1 0 1,-1-1 0,1-1-1,13-1 1,6-3 9,0-2 0,0-1 0,35-15-1,-61 22-22,57-24 30,-33 13-17,1 1-1,1 1 1,0 1 0,0 1 0,41-5 0,-62 12-9,0 1 1,0 0-1,0 1 1,0-1 0,0 1-1,0 1 1,0-1-1,-1 1 1,1 0 0,-1 0-1,1 0 1,-1 1-1,1 0 1,8 6-1,-2 2 4,-1-1-1,0 2 0,-1-1 0,11 16 0,-9-12-56,-11-13-26,0 0 1,1 1-1,-1-1 0,1-1 1,0 1-1,0 0 1,0 0-1,0-1 0,0 1 1,0-1-1,0 1 1,0-1-1,1 0 0,-1 0 1,0 0-1,1 0 1,-1-1-1,5 2 0,-4-3-68,-1 1-1,0-1 0,0 0 1,1 0-1,-1 0 0,0 0 1,0 0-1,0 0 0,0 0 1,0-1-1,0 1 0,0-1 1,0 0-1,-1 0 1,1 1-1,0-1 0,-1 0 1,0 0-1,2-3 0,28-46-3275</inkml:trace>
  <inkml:trace contextRef="#ctx0" brushRef="#br0" timeOffset="4">5628 452 18892,'2'-2'806,"23"-13"-342,0 1 0,1 1 1,48-17-1,-48 20-250,11-6-52,1 2 1,0 2 0,1 2-1,1 1 1,54-4 0,-88 13-143,0-1-1,0 1 1,0 1 0,0-1 0,0 1-1,0 0 1,0 1 0,0-1 0,0 1-1,-1 0 1,1 1 0,-1-1 0,1 1-1,-1 0 1,0 1 0,0-1 0,5 6-1,-4-3 15,-1 1-1,-1-1 0,1 1 1,-1 0-1,-1 1 0,1-1 0,-1 1 1,0-1-1,-1 1 0,0 0 1,0 0-1,-1 0 0,2 15 0,-1 17 93,-2 1 1,-1 0-1,-3-1 0,-11 59 0,-51 165 225,-94 175-75,77-227-263,78-200-49,0 1-1,2-1 1,-1 0-1,0 15 1,3-26 18,1 0 1,0 0 0,0 1-1,0-1 1,0 0 0,0 0-1,0 1 1,0-1 0,1 0-1,-1 0 1,0 0 0,1 1-1,-1-1 1,1 0 0,-1 0-1,1 0 1,-1 0 0,1 0-1,0 0 1,0 0 0,-1 0-1,1 0 1,0 0 0,0 0-1,0 0 1,0-1 0,0 1-1,0 0 1,0-1 0,0 1-1,2 0 1,0-1-47,0 1 0,0-1 0,0 1 0,0-1 0,1 0 0,-1-1 0,0 1 0,0 0 0,0-1 0,0 0 0,5-1 0,7-5-306,-1 1-1,0-2 1,17-10 0,57-44-1629</inkml:trace>
  <inkml:trace contextRef="#ctx0" brushRef="#br0" timeOffset="5">7199 239 12163,'-47'36'3040,"1"1"0,-76 81 0,-63 100 593,108-123-2693,71-88-883,-177 221 1318,140-169-969,-69 129-1,100-165-334,2 0-1,0 1 0,2 1 0,0 0 0,-7 46 1,14-61-55,0 1 1,0-1 0,1 0 0,0 1-1,1-1 1,0 1 0,1-1 0,0 0-1,1 0 1,0 0 0,0 0 0,1 0-1,0-1 1,1 1 0,0-1 0,0 0-1,10 11 1,-4-8-6,1 0 1,0-1-1,1-1 0,0 0 1,1-1-1,28 14 0,-13-8 3,2-3 0,60 18-1,-17-14 2,1-4 0,0-3 0,1-3 0,118-7 0,304-51 37,-118-14-4,155-19 115,-417 76-67,-102 8-82,0 2 0,0 0 0,1 0 0,22 6 0,-35-5-26,-1-1-1,1 0 0,0 1 0,0-1 0,-1 1 1,1 0-1,-1 0 0,0 1 0,0-1 0,0 1 1,5 4-1,18 30-258</inkml:trace>
</inkml: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6D2F5-EF36-4138-B778-EA048DF6FB6D}">
  <sheetPr>
    <tabColor rgb="FF00B0F0"/>
  </sheetPr>
  <dimension ref="A2:CK495"/>
  <sheetViews>
    <sheetView workbookViewId="0">
      <selection activeCell="C24" sqref="C24"/>
    </sheetView>
  </sheetViews>
  <sheetFormatPr baseColWidth="10" defaultColWidth="11.44140625" defaultRowHeight="13.8" x14ac:dyDescent="0.3"/>
  <cols>
    <col min="1" max="1" width="4" style="3" bestFit="1" customWidth="1"/>
    <col min="2" max="2" width="18.5546875" style="3" bestFit="1" customWidth="1"/>
    <col min="3" max="3" width="33.88671875" style="3" customWidth="1"/>
    <col min="4" max="4" width="8.33203125" style="3" bestFit="1" customWidth="1"/>
    <col min="5" max="38" width="3.6640625" style="3" customWidth="1"/>
    <col min="39" max="42" width="11.44140625" style="3"/>
    <col min="43" max="43" width="0" style="3" hidden="1" customWidth="1"/>
    <col min="44" max="85" width="2" style="3" hidden="1" customWidth="1"/>
    <col min="86" max="89" width="3" style="3" hidden="1" customWidth="1"/>
    <col min="90" max="91" width="0" style="3" hidden="1" customWidth="1"/>
    <col min="92" max="16384" width="11.44140625" style="3"/>
  </cols>
  <sheetData>
    <row r="2" spans="1:88" ht="18" x14ac:dyDescent="0.35">
      <c r="A2" s="13" t="s">
        <v>0</v>
      </c>
      <c r="B2" s="14"/>
      <c r="C2" s="15"/>
      <c r="D2" s="4" t="s">
        <v>1</v>
      </c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</row>
    <row r="3" spans="1:88" x14ac:dyDescent="0.3">
      <c r="A3" s="16"/>
      <c r="B3" s="17"/>
      <c r="C3" s="18"/>
      <c r="D3" s="4" t="s">
        <v>2</v>
      </c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</row>
    <row r="4" spans="1:88" ht="210.6" customHeight="1" x14ac:dyDescent="0.3">
      <c r="A4" s="4" t="s">
        <v>3</v>
      </c>
      <c r="B4" s="4" t="s">
        <v>4</v>
      </c>
      <c r="C4" s="4" t="s">
        <v>5</v>
      </c>
      <c r="D4" s="4" t="s">
        <v>6</v>
      </c>
      <c r="E4" s="49" t="s">
        <v>18</v>
      </c>
      <c r="F4" s="49" t="s">
        <v>19</v>
      </c>
      <c r="G4" s="49" t="s">
        <v>20</v>
      </c>
      <c r="H4" s="49" t="s">
        <v>21</v>
      </c>
      <c r="I4" s="49" t="s">
        <v>22</v>
      </c>
      <c r="J4" s="49" t="s">
        <v>23</v>
      </c>
      <c r="K4" s="49" t="s">
        <v>24</v>
      </c>
      <c r="L4" s="49" t="s">
        <v>25</v>
      </c>
      <c r="M4" s="49" t="s">
        <v>26</v>
      </c>
      <c r="N4" s="49" t="s">
        <v>27</v>
      </c>
      <c r="O4" s="49" t="s">
        <v>28</v>
      </c>
      <c r="P4" s="49" t="s">
        <v>29</v>
      </c>
      <c r="Q4" s="49" t="s">
        <v>30</v>
      </c>
      <c r="R4" s="49" t="s">
        <v>31</v>
      </c>
      <c r="S4" s="49" t="s">
        <v>32</v>
      </c>
      <c r="T4" s="49" t="s">
        <v>33</v>
      </c>
      <c r="U4" s="49" t="s">
        <v>34</v>
      </c>
      <c r="V4" s="49" t="s">
        <v>35</v>
      </c>
      <c r="W4" s="49" t="s">
        <v>36</v>
      </c>
      <c r="X4" s="49" t="s">
        <v>37</v>
      </c>
      <c r="Y4" s="49" t="s">
        <v>38</v>
      </c>
      <c r="Z4" s="49" t="s">
        <v>39</v>
      </c>
      <c r="AA4" s="49" t="s">
        <v>40</v>
      </c>
      <c r="AB4" s="49" t="s">
        <v>41</v>
      </c>
      <c r="AC4" s="49" t="s">
        <v>42</v>
      </c>
      <c r="AD4" s="49" t="s">
        <v>43</v>
      </c>
      <c r="AE4" s="49" t="s">
        <v>44</v>
      </c>
      <c r="AF4" s="49" t="s">
        <v>45</v>
      </c>
      <c r="AG4" s="49" t="s">
        <v>46</v>
      </c>
      <c r="AH4" s="49" t="s">
        <v>47</v>
      </c>
      <c r="AI4" s="49" t="s">
        <v>48</v>
      </c>
      <c r="AJ4" s="49" t="s">
        <v>49</v>
      </c>
      <c r="AK4" s="49" t="s">
        <v>50</v>
      </c>
      <c r="AL4" s="49" t="s">
        <v>51</v>
      </c>
      <c r="AQ4" s="11">
        <v>2</v>
      </c>
    </row>
    <row r="5" spans="1:88" ht="14.25" customHeight="1" x14ac:dyDescent="0.3">
      <c r="A5" s="10">
        <v>1</v>
      </c>
      <c r="B5" s="5" t="s">
        <v>53</v>
      </c>
      <c r="C5" s="5" t="s">
        <v>16</v>
      </c>
      <c r="D5" s="6" t="s">
        <v>7</v>
      </c>
      <c r="E5" s="6"/>
      <c r="F5" s="6"/>
      <c r="G5" s="6"/>
      <c r="H5" s="50">
        <v>45737</v>
      </c>
      <c r="I5" s="50">
        <v>45737</v>
      </c>
      <c r="J5" s="50">
        <v>45737</v>
      </c>
      <c r="K5" s="6"/>
      <c r="L5" s="6"/>
      <c r="M5" s="50">
        <v>45737</v>
      </c>
      <c r="N5" s="50">
        <v>45737</v>
      </c>
      <c r="O5" s="6"/>
      <c r="P5" s="6"/>
      <c r="Q5" s="50">
        <v>45737</v>
      </c>
      <c r="R5" s="50">
        <v>45744</v>
      </c>
      <c r="S5" s="6"/>
      <c r="T5" s="50">
        <v>45751</v>
      </c>
      <c r="U5" s="6"/>
      <c r="V5" s="50">
        <v>45751</v>
      </c>
      <c r="W5" s="6"/>
      <c r="X5" s="6"/>
      <c r="Y5" s="6"/>
      <c r="Z5" s="6"/>
      <c r="AA5" s="6"/>
      <c r="AB5" s="6"/>
      <c r="AC5" s="6"/>
      <c r="AD5" s="6"/>
      <c r="AE5" s="6"/>
      <c r="AF5" s="50">
        <v>45751</v>
      </c>
      <c r="AG5" s="6"/>
      <c r="AH5" s="6"/>
      <c r="AI5" s="6"/>
      <c r="AJ5" s="6"/>
      <c r="AK5" s="6"/>
      <c r="AL5" s="50">
        <v>45744</v>
      </c>
      <c r="AR5" s="3">
        <f t="shared" ref="AR5:AR28" si="0">E5/$AQ$4</f>
        <v>0</v>
      </c>
      <c r="AS5" s="3">
        <f t="shared" ref="AS5:AS28" si="1">F5/$AQ$4</f>
        <v>0</v>
      </c>
      <c r="AT5" s="3">
        <f t="shared" ref="AT5:AT28" si="2">G5/$AQ$4</f>
        <v>0</v>
      </c>
      <c r="AU5" s="3">
        <f t="shared" ref="AU5:AU28" si="3">H5/$AQ$4</f>
        <v>22868.5</v>
      </c>
      <c r="AV5" s="3">
        <f t="shared" ref="AV5:AV28" si="4">I5/$AQ$4</f>
        <v>22868.5</v>
      </c>
      <c r="AW5" s="3">
        <f t="shared" ref="AW5:AW28" si="5">J5/$AQ$4</f>
        <v>22868.5</v>
      </c>
      <c r="AX5" s="3">
        <f t="shared" ref="AX5:AX28" si="6">K5/$AQ$4</f>
        <v>0</v>
      </c>
      <c r="AY5" s="3">
        <f t="shared" ref="AY5:AY28" si="7">L5/$AQ$4</f>
        <v>0</v>
      </c>
      <c r="AZ5" s="3">
        <f t="shared" ref="AZ5:AZ28" si="8">M5/$AQ$4</f>
        <v>22868.5</v>
      </c>
      <c r="BA5" s="3">
        <f t="shared" ref="BA5:BA28" si="9">N5/$AQ$4</f>
        <v>22868.5</v>
      </c>
      <c r="BB5" s="3">
        <f t="shared" ref="BB5:BB28" si="10">O5/$AQ$4</f>
        <v>0</v>
      </c>
      <c r="BC5" s="3">
        <f t="shared" ref="BC5:BC28" si="11">P5/$AQ$4</f>
        <v>0</v>
      </c>
      <c r="BD5" s="3">
        <f t="shared" ref="BD5:BD28" si="12">Q5/$AQ$4</f>
        <v>22868.5</v>
      </c>
      <c r="BE5" s="3">
        <f t="shared" ref="BE5:BE28" si="13">R5/$AQ$4</f>
        <v>22872</v>
      </c>
      <c r="BF5" s="3">
        <f t="shared" ref="BF5:BF28" si="14">S5/$AQ$4</f>
        <v>0</v>
      </c>
      <c r="BG5" s="3">
        <f t="shared" ref="BG5:BG28" si="15">T5/$AQ$4</f>
        <v>22875.5</v>
      </c>
      <c r="BH5" s="3">
        <f t="shared" ref="BH5:BH28" si="16">U5/$AQ$4</f>
        <v>0</v>
      </c>
      <c r="BI5" s="3" t="e">
        <f>#REF!/$AQ$4</f>
        <v>#REF!</v>
      </c>
      <c r="BJ5" s="3" t="e">
        <f>#REF!/$AQ$4</f>
        <v>#REF!</v>
      </c>
      <c r="BK5" s="3" t="e">
        <f>#REF!/$AQ$4</f>
        <v>#REF!</v>
      </c>
      <c r="BL5" s="3" t="e">
        <f>#REF!/$AQ$4</f>
        <v>#REF!</v>
      </c>
      <c r="BM5" s="3" t="e">
        <f>#REF!/$AQ$4</f>
        <v>#REF!</v>
      </c>
      <c r="BN5" s="3" t="e">
        <f>#REF!/$AQ$4</f>
        <v>#REF!</v>
      </c>
      <c r="BO5" s="3" t="e">
        <f>#REF!/$AQ$4</f>
        <v>#REF!</v>
      </c>
      <c r="BP5" s="3" t="e">
        <f>#REF!/$AQ$4</f>
        <v>#REF!</v>
      </c>
      <c r="BQ5" s="3" t="e">
        <f>#REF!/$AQ$4</f>
        <v>#REF!</v>
      </c>
      <c r="BR5" s="3" t="e">
        <f>#REF!/$AQ$4</f>
        <v>#REF!</v>
      </c>
      <c r="BS5" s="3" t="e">
        <f>#REF!/$AQ$4</f>
        <v>#REF!</v>
      </c>
      <c r="BT5" s="3" t="e">
        <f>#REF!/$AQ$4</f>
        <v>#REF!</v>
      </c>
      <c r="BU5" s="3" t="e">
        <f>#REF!/$AQ$4</f>
        <v>#REF!</v>
      </c>
      <c r="BV5" s="3" t="e">
        <f>#REF!/$AQ$4</f>
        <v>#REF!</v>
      </c>
      <c r="BW5" s="3" t="e">
        <f>#REF!/$AQ$4</f>
        <v>#REF!</v>
      </c>
      <c r="BX5" s="3" t="e">
        <f>#REF!/$AQ$4</f>
        <v>#REF!</v>
      </c>
      <c r="BY5" s="3" t="e">
        <f>#REF!/$AQ$4</f>
        <v>#REF!</v>
      </c>
      <c r="BZ5" s="3" t="e">
        <f>#REF!/$AQ$4</f>
        <v>#REF!</v>
      </c>
      <c r="CA5" s="3" t="e">
        <f>#REF!/$AQ$4</f>
        <v>#REF!</v>
      </c>
      <c r="CB5" s="3" t="e">
        <f>#REF!/$AQ$4</f>
        <v>#REF!</v>
      </c>
      <c r="CC5" s="3" t="e">
        <f>#REF!/$AQ$4</f>
        <v>#REF!</v>
      </c>
      <c r="CD5" s="3" t="e">
        <f>#REF!/$AQ$4</f>
        <v>#REF!</v>
      </c>
      <c r="CE5" s="3" t="e">
        <f>#REF!/$AQ$4</f>
        <v>#REF!</v>
      </c>
      <c r="CF5" s="3" t="e">
        <f>#REF!/$AQ$4</f>
        <v>#REF!</v>
      </c>
      <c r="CG5" s="3" t="e">
        <f>#REF!/$AQ$4</f>
        <v>#REF!</v>
      </c>
      <c r="CH5" s="3" t="e">
        <f>#REF!/$AQ$4</f>
        <v>#REF!</v>
      </c>
      <c r="CI5" s="3" t="e">
        <f>#REF!/$AQ$4</f>
        <v>#REF!</v>
      </c>
      <c r="CJ5" s="3" t="e">
        <f>#REF!/$AQ$4</f>
        <v>#REF!</v>
      </c>
    </row>
    <row r="6" spans="1:88" ht="14.25" customHeight="1" x14ac:dyDescent="0.3">
      <c r="A6" s="10">
        <v>2</v>
      </c>
      <c r="B6" s="5" t="s">
        <v>54</v>
      </c>
      <c r="C6" s="5" t="s">
        <v>16</v>
      </c>
      <c r="D6" s="6" t="s">
        <v>7</v>
      </c>
      <c r="E6" s="6"/>
      <c r="F6" s="6"/>
      <c r="G6" s="6"/>
      <c r="H6" s="50">
        <v>45737</v>
      </c>
      <c r="I6" s="50">
        <v>45737</v>
      </c>
      <c r="J6" s="50">
        <v>45737</v>
      </c>
      <c r="K6" s="51"/>
      <c r="L6" s="51"/>
      <c r="M6" s="50">
        <v>45737</v>
      </c>
      <c r="N6" s="50">
        <v>45737</v>
      </c>
      <c r="O6" s="51"/>
      <c r="P6" s="51"/>
      <c r="Q6" s="50">
        <v>45737</v>
      </c>
      <c r="R6" s="50">
        <v>45744</v>
      </c>
      <c r="S6" s="51"/>
      <c r="T6" s="50">
        <v>45751</v>
      </c>
      <c r="U6" s="51"/>
      <c r="V6" s="50">
        <v>45751</v>
      </c>
      <c r="W6" s="51"/>
      <c r="X6" s="51"/>
      <c r="Y6" s="51"/>
      <c r="Z6" s="51"/>
      <c r="AA6" s="51"/>
      <c r="AB6" s="51"/>
      <c r="AC6" s="51"/>
      <c r="AD6" s="51"/>
      <c r="AE6" s="51"/>
      <c r="AF6" s="50">
        <v>45751</v>
      </c>
      <c r="AG6" s="51"/>
      <c r="AH6" s="51"/>
      <c r="AI6" s="51"/>
      <c r="AJ6" s="51"/>
      <c r="AK6" s="51"/>
      <c r="AL6" s="50">
        <v>45744</v>
      </c>
      <c r="AR6" s="3">
        <f t="shared" si="0"/>
        <v>0</v>
      </c>
      <c r="AS6" s="3">
        <f t="shared" si="1"/>
        <v>0</v>
      </c>
      <c r="AT6" s="3">
        <f t="shared" si="2"/>
        <v>0</v>
      </c>
      <c r="AU6" s="3">
        <f t="shared" si="3"/>
        <v>22868.5</v>
      </c>
      <c r="AV6" s="3">
        <f t="shared" si="4"/>
        <v>22868.5</v>
      </c>
      <c r="AW6" s="3">
        <f t="shared" si="5"/>
        <v>22868.5</v>
      </c>
      <c r="AX6" s="3">
        <f t="shared" si="6"/>
        <v>0</v>
      </c>
      <c r="AY6" s="3">
        <f t="shared" si="7"/>
        <v>0</v>
      </c>
      <c r="AZ6" s="3">
        <f t="shared" si="8"/>
        <v>22868.5</v>
      </c>
      <c r="BA6" s="3">
        <f t="shared" si="9"/>
        <v>22868.5</v>
      </c>
      <c r="BB6" s="3">
        <f t="shared" si="10"/>
        <v>0</v>
      </c>
      <c r="BC6" s="3">
        <f t="shared" si="11"/>
        <v>0</v>
      </c>
      <c r="BD6" s="3">
        <f t="shared" si="12"/>
        <v>22868.5</v>
      </c>
      <c r="BE6" s="3">
        <f t="shared" si="13"/>
        <v>22872</v>
      </c>
      <c r="BF6" s="3">
        <f t="shared" si="14"/>
        <v>0</v>
      </c>
      <c r="BG6" s="3">
        <f t="shared" si="15"/>
        <v>22875.5</v>
      </c>
      <c r="BH6" s="3">
        <f t="shared" si="16"/>
        <v>0</v>
      </c>
      <c r="BI6" s="3" t="e">
        <f>#REF!/$AQ$4</f>
        <v>#REF!</v>
      </c>
      <c r="BJ6" s="3" t="e">
        <f>#REF!/$AQ$4</f>
        <v>#REF!</v>
      </c>
      <c r="BK6" s="3" t="e">
        <f>#REF!/$AQ$4</f>
        <v>#REF!</v>
      </c>
      <c r="BL6" s="3" t="e">
        <f>#REF!/$AQ$4</f>
        <v>#REF!</v>
      </c>
      <c r="BM6" s="3" t="e">
        <f>#REF!/$AQ$4</f>
        <v>#REF!</v>
      </c>
      <c r="BN6" s="3" t="e">
        <f>#REF!/$AQ$4</f>
        <v>#REF!</v>
      </c>
      <c r="BO6" s="3" t="e">
        <f>#REF!/$AQ$4</f>
        <v>#REF!</v>
      </c>
      <c r="BP6" s="3" t="e">
        <f>#REF!/$AQ$4</f>
        <v>#REF!</v>
      </c>
      <c r="BQ6" s="3" t="e">
        <f>#REF!/$AQ$4</f>
        <v>#REF!</v>
      </c>
      <c r="BR6" s="3" t="e">
        <f>#REF!/$AQ$4</f>
        <v>#REF!</v>
      </c>
      <c r="BS6" s="3" t="e">
        <f>#REF!/$AQ$4</f>
        <v>#REF!</v>
      </c>
      <c r="BT6" s="3" t="e">
        <f>#REF!/$AQ$4</f>
        <v>#REF!</v>
      </c>
      <c r="BU6" s="3" t="e">
        <f>#REF!/$AQ$4</f>
        <v>#REF!</v>
      </c>
      <c r="BV6" s="3" t="e">
        <f>#REF!/$AQ$4</f>
        <v>#REF!</v>
      </c>
      <c r="BW6" s="3" t="e">
        <f>#REF!/$AQ$4</f>
        <v>#REF!</v>
      </c>
      <c r="BX6" s="3" t="e">
        <f>#REF!/$AQ$4</f>
        <v>#REF!</v>
      </c>
      <c r="BY6" s="3" t="e">
        <f>#REF!/$AQ$4</f>
        <v>#REF!</v>
      </c>
      <c r="BZ6" s="3" t="e">
        <f>#REF!/$AQ$4</f>
        <v>#REF!</v>
      </c>
      <c r="CA6" s="3" t="e">
        <f>#REF!/$AQ$4</f>
        <v>#REF!</v>
      </c>
      <c r="CB6" s="3" t="e">
        <f>#REF!/$AQ$4</f>
        <v>#REF!</v>
      </c>
      <c r="CC6" s="3" t="e">
        <f>#REF!/$AQ$4</f>
        <v>#REF!</v>
      </c>
      <c r="CD6" s="3" t="e">
        <f>#REF!/$AQ$4</f>
        <v>#REF!</v>
      </c>
      <c r="CE6" s="3" t="e">
        <f>#REF!/$AQ$4</f>
        <v>#REF!</v>
      </c>
      <c r="CF6" s="3" t="e">
        <f>#REF!/$AQ$4</f>
        <v>#REF!</v>
      </c>
      <c r="CG6" s="3" t="e">
        <f>#REF!/$AQ$4</f>
        <v>#REF!</v>
      </c>
      <c r="CH6" s="3" t="e">
        <f>#REF!/$AQ$4</f>
        <v>#REF!</v>
      </c>
      <c r="CI6" s="3" t="e">
        <f>#REF!/$AQ$4</f>
        <v>#REF!</v>
      </c>
      <c r="CJ6" s="3" t="e">
        <f>#REF!/$AQ$4</f>
        <v>#REF!</v>
      </c>
    </row>
    <row r="7" spans="1:88" ht="14.25" customHeight="1" x14ac:dyDescent="0.3">
      <c r="A7" s="10">
        <v>3</v>
      </c>
      <c r="B7" s="5" t="s">
        <v>55</v>
      </c>
      <c r="C7" s="5" t="s">
        <v>16</v>
      </c>
      <c r="D7" s="6" t="s">
        <v>7</v>
      </c>
      <c r="E7" s="6"/>
      <c r="F7" s="6"/>
      <c r="G7" s="6"/>
      <c r="H7" s="50">
        <v>45737</v>
      </c>
      <c r="I7" s="50">
        <v>45737</v>
      </c>
      <c r="J7" s="50">
        <v>45737</v>
      </c>
      <c r="K7" s="50"/>
      <c r="L7" s="6"/>
      <c r="M7" s="50">
        <v>45737</v>
      </c>
      <c r="N7" s="50">
        <v>45737</v>
      </c>
      <c r="O7" s="6"/>
      <c r="P7" s="51"/>
      <c r="Q7" s="50">
        <v>45737</v>
      </c>
      <c r="R7" s="50">
        <v>45744</v>
      </c>
      <c r="S7" s="6"/>
      <c r="T7" s="50">
        <v>45751</v>
      </c>
      <c r="U7" s="6"/>
      <c r="V7" s="50">
        <v>45751</v>
      </c>
      <c r="W7" s="6"/>
      <c r="X7" s="6"/>
      <c r="Y7" s="6"/>
      <c r="Z7" s="51"/>
      <c r="AA7" s="6"/>
      <c r="AB7" s="51"/>
      <c r="AC7" s="51"/>
      <c r="AD7" s="51"/>
      <c r="AE7" s="51"/>
      <c r="AF7" s="50">
        <v>45751</v>
      </c>
      <c r="AG7" s="51"/>
      <c r="AH7" s="51"/>
      <c r="AI7" s="6"/>
      <c r="AJ7" s="6"/>
      <c r="AK7" s="6"/>
      <c r="AL7" s="50">
        <v>45744</v>
      </c>
      <c r="AR7" s="3">
        <f t="shared" si="0"/>
        <v>0</v>
      </c>
      <c r="AS7" s="3">
        <f t="shared" si="1"/>
        <v>0</v>
      </c>
      <c r="AT7" s="3">
        <f t="shared" si="2"/>
        <v>0</v>
      </c>
      <c r="AU7" s="3">
        <f t="shared" si="3"/>
        <v>22868.5</v>
      </c>
      <c r="AV7" s="3">
        <f t="shared" si="4"/>
        <v>22868.5</v>
      </c>
      <c r="AW7" s="3">
        <f t="shared" si="5"/>
        <v>22868.5</v>
      </c>
      <c r="AX7" s="3">
        <f t="shared" si="6"/>
        <v>0</v>
      </c>
      <c r="AY7" s="3">
        <f t="shared" si="7"/>
        <v>0</v>
      </c>
      <c r="AZ7" s="3">
        <f t="shared" si="8"/>
        <v>22868.5</v>
      </c>
      <c r="BA7" s="3">
        <f t="shared" si="9"/>
        <v>22868.5</v>
      </c>
      <c r="BB7" s="3">
        <f t="shared" si="10"/>
        <v>0</v>
      </c>
      <c r="BC7" s="3">
        <f t="shared" si="11"/>
        <v>0</v>
      </c>
      <c r="BD7" s="3">
        <f t="shared" si="12"/>
        <v>22868.5</v>
      </c>
      <c r="BE7" s="3">
        <f t="shared" si="13"/>
        <v>22872</v>
      </c>
      <c r="BF7" s="3">
        <f t="shared" si="14"/>
        <v>0</v>
      </c>
      <c r="BG7" s="3">
        <f t="shared" si="15"/>
        <v>22875.5</v>
      </c>
      <c r="BH7" s="3">
        <f t="shared" si="16"/>
        <v>0</v>
      </c>
      <c r="BI7" s="3" t="e">
        <f>#REF!/$AQ$4</f>
        <v>#REF!</v>
      </c>
      <c r="BJ7" s="3" t="e">
        <f>#REF!/$AQ$4</f>
        <v>#REF!</v>
      </c>
      <c r="BK7" s="3" t="e">
        <f>#REF!/$AQ$4</f>
        <v>#REF!</v>
      </c>
      <c r="BL7" s="3" t="e">
        <f>#REF!/$AQ$4</f>
        <v>#REF!</v>
      </c>
      <c r="BM7" s="3" t="e">
        <f>#REF!/$AQ$4</f>
        <v>#REF!</v>
      </c>
      <c r="BN7" s="3" t="e">
        <f>#REF!/$AQ$4</f>
        <v>#REF!</v>
      </c>
      <c r="BO7" s="3" t="e">
        <f>#REF!/$AQ$4</f>
        <v>#REF!</v>
      </c>
      <c r="BP7" s="3" t="e">
        <f>#REF!/$AQ$4</f>
        <v>#REF!</v>
      </c>
      <c r="BQ7" s="3" t="e">
        <f>#REF!/$AQ$4</f>
        <v>#REF!</v>
      </c>
      <c r="BR7" s="3" t="e">
        <f>#REF!/$AQ$4</f>
        <v>#REF!</v>
      </c>
      <c r="BS7" s="3" t="e">
        <f>#REF!/$AQ$4</f>
        <v>#REF!</v>
      </c>
      <c r="BT7" s="3" t="e">
        <f>#REF!/$AQ$4</f>
        <v>#REF!</v>
      </c>
      <c r="BU7" s="3" t="e">
        <f>#REF!/$AQ$4</f>
        <v>#REF!</v>
      </c>
      <c r="BV7" s="3" t="e">
        <f>#REF!/$AQ$4</f>
        <v>#REF!</v>
      </c>
      <c r="BW7" s="3" t="e">
        <f>#REF!/$AQ$4</f>
        <v>#REF!</v>
      </c>
      <c r="BX7" s="3" t="e">
        <f>#REF!/$AQ$4</f>
        <v>#REF!</v>
      </c>
      <c r="BY7" s="3" t="e">
        <f>#REF!/$AQ$4</f>
        <v>#REF!</v>
      </c>
      <c r="BZ7" s="3" t="e">
        <f>#REF!/$AQ$4</f>
        <v>#REF!</v>
      </c>
      <c r="CA7" s="3" t="e">
        <f>#REF!/$AQ$4</f>
        <v>#REF!</v>
      </c>
      <c r="CB7" s="3" t="e">
        <f>#REF!/$AQ$4</f>
        <v>#REF!</v>
      </c>
      <c r="CC7" s="3" t="e">
        <f>#REF!/$AQ$4</f>
        <v>#REF!</v>
      </c>
      <c r="CD7" s="3" t="e">
        <f>#REF!/$AQ$4</f>
        <v>#REF!</v>
      </c>
      <c r="CE7" s="3" t="e">
        <f>#REF!/$AQ$4</f>
        <v>#REF!</v>
      </c>
      <c r="CF7" s="3" t="e">
        <f>#REF!/$AQ$4</f>
        <v>#REF!</v>
      </c>
      <c r="CG7" s="3" t="e">
        <f>#REF!/$AQ$4</f>
        <v>#REF!</v>
      </c>
      <c r="CH7" s="3" t="e">
        <f>#REF!/$AQ$4</f>
        <v>#REF!</v>
      </c>
      <c r="CI7" s="3" t="e">
        <f>#REF!/$AQ$4</f>
        <v>#REF!</v>
      </c>
      <c r="CJ7" s="3" t="e">
        <f>#REF!/$AQ$4</f>
        <v>#REF!</v>
      </c>
    </row>
    <row r="8" spans="1:88" ht="14.25" customHeight="1" x14ac:dyDescent="0.3">
      <c r="A8" s="10">
        <v>4</v>
      </c>
      <c r="B8" s="5" t="s">
        <v>56</v>
      </c>
      <c r="C8" s="5" t="s">
        <v>16</v>
      </c>
      <c r="D8" s="6" t="s">
        <v>7</v>
      </c>
      <c r="E8" s="6"/>
      <c r="F8" s="6"/>
      <c r="G8" s="6"/>
      <c r="H8" s="50">
        <v>45737</v>
      </c>
      <c r="I8" s="50">
        <v>45737</v>
      </c>
      <c r="J8" s="50">
        <v>45737</v>
      </c>
      <c r="K8" s="6"/>
      <c r="L8" s="6"/>
      <c r="M8" s="50">
        <v>45737</v>
      </c>
      <c r="N8" s="50">
        <v>45737</v>
      </c>
      <c r="O8" s="6"/>
      <c r="P8" s="6"/>
      <c r="Q8" s="50">
        <v>45737</v>
      </c>
      <c r="R8" s="50">
        <v>45744</v>
      </c>
      <c r="S8" s="6"/>
      <c r="T8" s="50">
        <v>45751</v>
      </c>
      <c r="U8" s="6"/>
      <c r="V8" s="50">
        <v>45751</v>
      </c>
      <c r="W8" s="6"/>
      <c r="X8" s="6"/>
      <c r="Y8" s="6"/>
      <c r="Z8" s="6"/>
      <c r="AA8" s="6"/>
      <c r="AB8" s="6"/>
      <c r="AC8" s="6"/>
      <c r="AD8" s="6"/>
      <c r="AE8" s="6"/>
      <c r="AF8" s="50">
        <v>45751</v>
      </c>
      <c r="AG8" s="6"/>
      <c r="AH8" s="6"/>
      <c r="AI8" s="6"/>
      <c r="AJ8" s="6"/>
      <c r="AK8" s="6"/>
      <c r="AL8" s="50">
        <v>45744</v>
      </c>
      <c r="AR8" s="3">
        <f t="shared" si="0"/>
        <v>0</v>
      </c>
      <c r="AS8" s="3">
        <f t="shared" si="1"/>
        <v>0</v>
      </c>
      <c r="AT8" s="3">
        <f t="shared" si="2"/>
        <v>0</v>
      </c>
      <c r="AU8" s="3">
        <f t="shared" si="3"/>
        <v>22868.5</v>
      </c>
      <c r="AV8" s="3">
        <f t="shared" si="4"/>
        <v>22868.5</v>
      </c>
      <c r="AW8" s="3">
        <f t="shared" si="5"/>
        <v>22868.5</v>
      </c>
      <c r="AX8" s="3">
        <f t="shared" si="6"/>
        <v>0</v>
      </c>
      <c r="AY8" s="3">
        <f t="shared" si="7"/>
        <v>0</v>
      </c>
      <c r="AZ8" s="3">
        <f t="shared" si="8"/>
        <v>22868.5</v>
      </c>
      <c r="BA8" s="3">
        <f t="shared" si="9"/>
        <v>22868.5</v>
      </c>
      <c r="BB8" s="3">
        <f t="shared" si="10"/>
        <v>0</v>
      </c>
      <c r="BC8" s="3">
        <f t="shared" si="11"/>
        <v>0</v>
      </c>
      <c r="BD8" s="3">
        <f t="shared" si="12"/>
        <v>22868.5</v>
      </c>
      <c r="BE8" s="3">
        <f t="shared" si="13"/>
        <v>22872</v>
      </c>
      <c r="BF8" s="3">
        <f t="shared" si="14"/>
        <v>0</v>
      </c>
      <c r="BG8" s="3">
        <f t="shared" si="15"/>
        <v>22875.5</v>
      </c>
      <c r="BH8" s="3">
        <f t="shared" si="16"/>
        <v>0</v>
      </c>
      <c r="BI8" s="3" t="e">
        <f>#REF!/$AQ$4</f>
        <v>#REF!</v>
      </c>
      <c r="BJ8" s="3" t="e">
        <f>#REF!/$AQ$4</f>
        <v>#REF!</v>
      </c>
      <c r="BK8" s="3" t="e">
        <f>#REF!/$AQ$4</f>
        <v>#REF!</v>
      </c>
      <c r="BL8" s="3" t="e">
        <f>#REF!/$AQ$4</f>
        <v>#REF!</v>
      </c>
      <c r="BM8" s="3" t="e">
        <f>#REF!/$AQ$4</f>
        <v>#REF!</v>
      </c>
      <c r="BN8" s="3" t="e">
        <f>#REF!/$AQ$4</f>
        <v>#REF!</v>
      </c>
      <c r="BO8" s="3" t="e">
        <f>#REF!/$AQ$4</f>
        <v>#REF!</v>
      </c>
      <c r="BP8" s="3" t="e">
        <f>#REF!/$AQ$4</f>
        <v>#REF!</v>
      </c>
      <c r="BQ8" s="3" t="e">
        <f>#REF!/$AQ$4</f>
        <v>#REF!</v>
      </c>
      <c r="BR8" s="3" t="e">
        <f>#REF!/$AQ$4</f>
        <v>#REF!</v>
      </c>
      <c r="BS8" s="3" t="e">
        <f>#REF!/$AQ$4</f>
        <v>#REF!</v>
      </c>
      <c r="BT8" s="3" t="e">
        <f>#REF!/$AQ$4</f>
        <v>#REF!</v>
      </c>
      <c r="BU8" s="3" t="e">
        <f>#REF!/$AQ$4</f>
        <v>#REF!</v>
      </c>
      <c r="BV8" s="3" t="e">
        <f>#REF!/$AQ$4</f>
        <v>#REF!</v>
      </c>
      <c r="BW8" s="3" t="e">
        <f>#REF!/$AQ$4</f>
        <v>#REF!</v>
      </c>
      <c r="BX8" s="3" t="e">
        <f>#REF!/$AQ$4</f>
        <v>#REF!</v>
      </c>
      <c r="BY8" s="3" t="e">
        <f>#REF!/$AQ$4</f>
        <v>#REF!</v>
      </c>
      <c r="BZ8" s="3" t="e">
        <f>#REF!/$AQ$4</f>
        <v>#REF!</v>
      </c>
      <c r="CA8" s="3" t="e">
        <f>#REF!/$AQ$4</f>
        <v>#REF!</v>
      </c>
      <c r="CB8" s="3" t="e">
        <f>#REF!/$AQ$4</f>
        <v>#REF!</v>
      </c>
      <c r="CC8" s="3" t="e">
        <f>#REF!/$AQ$4</f>
        <v>#REF!</v>
      </c>
      <c r="CD8" s="3" t="e">
        <f>#REF!/$AQ$4</f>
        <v>#REF!</v>
      </c>
      <c r="CE8" s="3" t="e">
        <f>#REF!/$AQ$4</f>
        <v>#REF!</v>
      </c>
      <c r="CF8" s="3" t="e">
        <f>#REF!/$AQ$4</f>
        <v>#REF!</v>
      </c>
      <c r="CG8" s="3" t="e">
        <f>#REF!/$AQ$4</f>
        <v>#REF!</v>
      </c>
      <c r="CH8" s="3" t="e">
        <f>#REF!/$AQ$4</f>
        <v>#REF!</v>
      </c>
      <c r="CI8" s="3" t="e">
        <f>#REF!/$AQ$4</f>
        <v>#REF!</v>
      </c>
      <c r="CJ8" s="3" t="e">
        <f>#REF!/$AQ$4</f>
        <v>#REF!</v>
      </c>
    </row>
    <row r="9" spans="1:88" ht="14.25" customHeight="1" x14ac:dyDescent="0.3">
      <c r="A9" s="10">
        <v>5</v>
      </c>
      <c r="B9" s="5" t="s">
        <v>57</v>
      </c>
      <c r="C9" s="5" t="s">
        <v>17</v>
      </c>
      <c r="D9" s="6" t="s">
        <v>7</v>
      </c>
      <c r="E9" s="50">
        <v>45751</v>
      </c>
      <c r="F9" s="50">
        <v>45752</v>
      </c>
      <c r="G9" s="50">
        <v>45753</v>
      </c>
      <c r="H9" s="50">
        <v>45754</v>
      </c>
      <c r="I9" s="50">
        <v>45755</v>
      </c>
      <c r="J9" s="50">
        <v>45756</v>
      </c>
      <c r="K9" s="50">
        <v>45757</v>
      </c>
      <c r="L9" s="50">
        <v>45758</v>
      </c>
      <c r="M9" s="50">
        <v>45759</v>
      </c>
      <c r="N9" s="50">
        <v>45760</v>
      </c>
      <c r="O9" s="50">
        <v>45761</v>
      </c>
      <c r="P9" s="50">
        <v>45762</v>
      </c>
      <c r="Q9" s="50">
        <v>45763</v>
      </c>
      <c r="R9" s="50">
        <v>45764</v>
      </c>
      <c r="S9" s="50">
        <v>45765</v>
      </c>
      <c r="T9" s="50">
        <v>45766</v>
      </c>
      <c r="U9" s="50">
        <v>45767</v>
      </c>
      <c r="V9" s="50">
        <v>45768</v>
      </c>
      <c r="W9" s="50">
        <v>45769</v>
      </c>
      <c r="X9" s="50">
        <v>45770</v>
      </c>
      <c r="Y9" s="50">
        <v>45771</v>
      </c>
      <c r="Z9" s="50">
        <v>45772</v>
      </c>
      <c r="AA9" s="50">
        <v>45773</v>
      </c>
      <c r="AB9" s="50">
        <v>45774</v>
      </c>
      <c r="AC9" s="50">
        <v>45775</v>
      </c>
      <c r="AD9" s="50">
        <v>45776</v>
      </c>
      <c r="AE9" s="50">
        <v>45777</v>
      </c>
      <c r="AF9" s="50">
        <v>45778</v>
      </c>
      <c r="AG9" s="50">
        <v>45779</v>
      </c>
      <c r="AH9" s="50">
        <v>45780</v>
      </c>
      <c r="AI9" s="50">
        <v>45781</v>
      </c>
      <c r="AJ9" s="50">
        <v>45782</v>
      </c>
      <c r="AK9" s="50">
        <v>45783</v>
      </c>
      <c r="AL9" s="50">
        <v>45784</v>
      </c>
      <c r="AR9" s="3">
        <f t="shared" si="0"/>
        <v>22875.5</v>
      </c>
      <c r="AS9" s="3">
        <f t="shared" si="1"/>
        <v>22876</v>
      </c>
      <c r="AT9" s="3">
        <f t="shared" si="2"/>
        <v>22876.5</v>
      </c>
      <c r="AU9" s="3">
        <f t="shared" si="3"/>
        <v>22877</v>
      </c>
      <c r="AV9" s="3">
        <f t="shared" si="4"/>
        <v>22877.5</v>
      </c>
      <c r="AW9" s="3">
        <f t="shared" si="5"/>
        <v>22878</v>
      </c>
      <c r="AX9" s="3">
        <f t="shared" si="6"/>
        <v>22878.5</v>
      </c>
      <c r="AY9" s="3">
        <f t="shared" si="7"/>
        <v>22879</v>
      </c>
      <c r="AZ9" s="3">
        <f t="shared" si="8"/>
        <v>22879.5</v>
      </c>
      <c r="BA9" s="3">
        <f t="shared" si="9"/>
        <v>22880</v>
      </c>
      <c r="BB9" s="3">
        <f t="shared" si="10"/>
        <v>22880.5</v>
      </c>
      <c r="BC9" s="3">
        <f t="shared" si="11"/>
        <v>22881</v>
      </c>
      <c r="BD9" s="3">
        <f t="shared" si="12"/>
        <v>22881.5</v>
      </c>
      <c r="BE9" s="3">
        <f t="shared" si="13"/>
        <v>22882</v>
      </c>
      <c r="BF9" s="3">
        <f t="shared" si="14"/>
        <v>22882.5</v>
      </c>
      <c r="BG9" s="3">
        <f t="shared" si="15"/>
        <v>22883</v>
      </c>
      <c r="BH9" s="3">
        <f t="shared" si="16"/>
        <v>22883.5</v>
      </c>
      <c r="BI9" s="3" t="e">
        <f>#REF!/$AQ$4</f>
        <v>#REF!</v>
      </c>
      <c r="BJ9" s="3" t="e">
        <f>#REF!/$AQ$4</f>
        <v>#REF!</v>
      </c>
      <c r="BK9" s="3" t="e">
        <f>#REF!/$AQ$4</f>
        <v>#REF!</v>
      </c>
      <c r="BL9" s="3" t="e">
        <f>#REF!/$AQ$4</f>
        <v>#REF!</v>
      </c>
      <c r="BM9" s="3" t="e">
        <f>#REF!/$AQ$4</f>
        <v>#REF!</v>
      </c>
      <c r="BN9" s="3" t="e">
        <f>#REF!/$AQ$4</f>
        <v>#REF!</v>
      </c>
      <c r="BO9" s="3" t="e">
        <f>#REF!/$AQ$4</f>
        <v>#REF!</v>
      </c>
      <c r="BP9" s="3" t="e">
        <f>#REF!/$AQ$4</f>
        <v>#REF!</v>
      </c>
      <c r="BQ9" s="3" t="e">
        <f>#REF!/$AQ$4</f>
        <v>#REF!</v>
      </c>
      <c r="BR9" s="3" t="e">
        <f>#REF!/$AQ$4</f>
        <v>#REF!</v>
      </c>
      <c r="BS9" s="3" t="e">
        <f>#REF!/$AQ$4</f>
        <v>#REF!</v>
      </c>
      <c r="BT9" s="3" t="e">
        <f>#REF!/$AQ$4</f>
        <v>#REF!</v>
      </c>
      <c r="BU9" s="3" t="e">
        <f>#REF!/$AQ$4</f>
        <v>#REF!</v>
      </c>
      <c r="BV9" s="3" t="e">
        <f>#REF!/$AQ$4</f>
        <v>#REF!</v>
      </c>
      <c r="BW9" s="3" t="e">
        <f>#REF!/$AQ$4</f>
        <v>#REF!</v>
      </c>
      <c r="BX9" s="3" t="e">
        <f>#REF!/$AQ$4</f>
        <v>#REF!</v>
      </c>
      <c r="BY9" s="3" t="e">
        <f>#REF!/$AQ$4</f>
        <v>#REF!</v>
      </c>
      <c r="BZ9" s="3" t="e">
        <f>#REF!/$AQ$4</f>
        <v>#REF!</v>
      </c>
      <c r="CA9" s="3" t="e">
        <f>#REF!/$AQ$4</f>
        <v>#REF!</v>
      </c>
      <c r="CB9" s="3" t="e">
        <f>#REF!/$AQ$4</f>
        <v>#REF!</v>
      </c>
      <c r="CC9" s="3" t="e">
        <f>#REF!/$AQ$4</f>
        <v>#REF!</v>
      </c>
      <c r="CD9" s="3" t="e">
        <f>#REF!/$AQ$4</f>
        <v>#REF!</v>
      </c>
      <c r="CE9" s="3" t="e">
        <f>#REF!/$AQ$4</f>
        <v>#REF!</v>
      </c>
      <c r="CF9" s="3" t="e">
        <f>#REF!/$AQ$4</f>
        <v>#REF!</v>
      </c>
      <c r="CG9" s="3" t="e">
        <f>#REF!/$AQ$4</f>
        <v>#REF!</v>
      </c>
      <c r="CH9" s="3" t="e">
        <f>#REF!/$AQ$4</f>
        <v>#REF!</v>
      </c>
      <c r="CI9" s="3" t="e">
        <f>#REF!/$AQ$4</f>
        <v>#REF!</v>
      </c>
      <c r="CJ9" s="3" t="e">
        <f>#REF!/$AQ$4</f>
        <v>#REF!</v>
      </c>
    </row>
    <row r="10" spans="1:88" ht="14.25" customHeight="1" x14ac:dyDescent="0.3">
      <c r="A10" s="10">
        <v>6</v>
      </c>
      <c r="B10" s="5" t="s">
        <v>58</v>
      </c>
      <c r="C10" s="5" t="s">
        <v>17</v>
      </c>
      <c r="D10" s="6" t="s">
        <v>7</v>
      </c>
      <c r="E10" s="6"/>
      <c r="F10" s="6"/>
      <c r="G10" s="6"/>
      <c r="H10" s="6"/>
      <c r="I10" s="6"/>
      <c r="J10" s="50"/>
      <c r="K10" s="50"/>
      <c r="L10" s="50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50">
        <v>45744</v>
      </c>
      <c r="AR10" s="3">
        <f t="shared" si="0"/>
        <v>0</v>
      </c>
      <c r="AS10" s="3">
        <f t="shared" si="1"/>
        <v>0</v>
      </c>
      <c r="AT10" s="3">
        <f t="shared" si="2"/>
        <v>0</v>
      </c>
      <c r="AU10" s="3">
        <f t="shared" si="3"/>
        <v>0</v>
      </c>
      <c r="AV10" s="3">
        <f t="shared" si="4"/>
        <v>0</v>
      </c>
      <c r="AW10" s="3">
        <f t="shared" si="5"/>
        <v>0</v>
      </c>
      <c r="AX10" s="3">
        <f t="shared" si="6"/>
        <v>0</v>
      </c>
      <c r="AY10" s="3">
        <f t="shared" si="7"/>
        <v>0</v>
      </c>
      <c r="AZ10" s="3">
        <f t="shared" si="8"/>
        <v>0</v>
      </c>
      <c r="BA10" s="3">
        <f t="shared" si="9"/>
        <v>0</v>
      </c>
      <c r="BB10" s="3">
        <f t="shared" si="10"/>
        <v>0</v>
      </c>
      <c r="BC10" s="3">
        <f t="shared" si="11"/>
        <v>0</v>
      </c>
      <c r="BD10" s="3">
        <f t="shared" si="12"/>
        <v>0</v>
      </c>
      <c r="BE10" s="3">
        <f t="shared" si="13"/>
        <v>0</v>
      </c>
      <c r="BF10" s="3">
        <f t="shared" si="14"/>
        <v>0</v>
      </c>
      <c r="BG10" s="3">
        <f t="shared" si="15"/>
        <v>0</v>
      </c>
      <c r="BH10" s="3">
        <f t="shared" si="16"/>
        <v>0</v>
      </c>
      <c r="BI10" s="3" t="e">
        <f>#REF!/$AQ$4</f>
        <v>#REF!</v>
      </c>
      <c r="BJ10" s="3" t="e">
        <f>#REF!/$AQ$4</f>
        <v>#REF!</v>
      </c>
      <c r="BK10" s="3" t="e">
        <f>#REF!/$AQ$4</f>
        <v>#REF!</v>
      </c>
      <c r="BL10" s="3" t="e">
        <f>#REF!/$AQ$4</f>
        <v>#REF!</v>
      </c>
      <c r="BM10" s="3" t="e">
        <f>#REF!/$AQ$4</f>
        <v>#REF!</v>
      </c>
      <c r="BN10" s="3" t="e">
        <f>#REF!/$AQ$4</f>
        <v>#REF!</v>
      </c>
      <c r="BO10" s="3" t="e">
        <f>#REF!/$AQ$4</f>
        <v>#REF!</v>
      </c>
      <c r="BP10" s="3" t="e">
        <f>#REF!/$AQ$4</f>
        <v>#REF!</v>
      </c>
      <c r="BQ10" s="3" t="e">
        <f>#REF!/$AQ$4</f>
        <v>#REF!</v>
      </c>
      <c r="BR10" s="3" t="e">
        <f>#REF!/$AQ$4</f>
        <v>#REF!</v>
      </c>
      <c r="BS10" s="3" t="e">
        <f>#REF!/$AQ$4</f>
        <v>#REF!</v>
      </c>
      <c r="BT10" s="3" t="e">
        <f>#REF!/$AQ$4</f>
        <v>#REF!</v>
      </c>
      <c r="BU10" s="3" t="e">
        <f>#REF!/$AQ$4</f>
        <v>#REF!</v>
      </c>
      <c r="BV10" s="3" t="e">
        <f>#REF!/$AQ$4</f>
        <v>#REF!</v>
      </c>
      <c r="BW10" s="3" t="e">
        <f>#REF!/$AQ$4</f>
        <v>#REF!</v>
      </c>
      <c r="BX10" s="3" t="e">
        <f>#REF!/$AQ$4</f>
        <v>#REF!</v>
      </c>
      <c r="BY10" s="3" t="e">
        <f>#REF!/$AQ$4</f>
        <v>#REF!</v>
      </c>
      <c r="BZ10" s="3" t="e">
        <f>#REF!/$AQ$4</f>
        <v>#REF!</v>
      </c>
      <c r="CA10" s="3" t="e">
        <f>#REF!/$AQ$4</f>
        <v>#REF!</v>
      </c>
      <c r="CB10" s="3" t="e">
        <f>#REF!/$AQ$4</f>
        <v>#REF!</v>
      </c>
      <c r="CC10" s="3" t="e">
        <f>#REF!/$AQ$4</f>
        <v>#REF!</v>
      </c>
      <c r="CD10" s="3" t="e">
        <f>#REF!/$AQ$4</f>
        <v>#REF!</v>
      </c>
      <c r="CE10" s="3" t="e">
        <f>#REF!/$AQ$4</f>
        <v>#REF!</v>
      </c>
      <c r="CF10" s="3" t="e">
        <f>#REF!/$AQ$4</f>
        <v>#REF!</v>
      </c>
      <c r="CG10" s="3" t="e">
        <f>#REF!/$AQ$4</f>
        <v>#REF!</v>
      </c>
      <c r="CH10" s="3" t="e">
        <f>#REF!/$AQ$4</f>
        <v>#REF!</v>
      </c>
      <c r="CI10" s="3" t="e">
        <f>#REF!/$AQ$4</f>
        <v>#REF!</v>
      </c>
      <c r="CJ10" s="3" t="e">
        <f>#REF!/$AQ$4</f>
        <v>#REF!</v>
      </c>
    </row>
    <row r="11" spans="1:88" ht="14.25" customHeight="1" x14ac:dyDescent="0.3">
      <c r="A11" s="10">
        <v>7</v>
      </c>
      <c r="B11" s="5"/>
      <c r="C11" s="5"/>
      <c r="D11" s="6" t="s">
        <v>7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R11" s="3">
        <f t="shared" si="0"/>
        <v>0</v>
      </c>
      <c r="AS11" s="3">
        <f t="shared" si="1"/>
        <v>0</v>
      </c>
      <c r="AT11" s="3">
        <f t="shared" si="2"/>
        <v>0</v>
      </c>
      <c r="AU11" s="3">
        <f t="shared" si="3"/>
        <v>0</v>
      </c>
      <c r="AV11" s="3">
        <f t="shared" si="4"/>
        <v>0</v>
      </c>
      <c r="AW11" s="3">
        <f t="shared" si="5"/>
        <v>0</v>
      </c>
      <c r="AX11" s="3">
        <f t="shared" si="6"/>
        <v>0</v>
      </c>
      <c r="AY11" s="3">
        <f t="shared" si="7"/>
        <v>0</v>
      </c>
      <c r="AZ11" s="3">
        <f t="shared" si="8"/>
        <v>0</v>
      </c>
      <c r="BA11" s="3">
        <f t="shared" si="9"/>
        <v>0</v>
      </c>
      <c r="BB11" s="3">
        <f t="shared" si="10"/>
        <v>0</v>
      </c>
      <c r="BC11" s="3">
        <f t="shared" si="11"/>
        <v>0</v>
      </c>
      <c r="BD11" s="3">
        <f t="shared" si="12"/>
        <v>0</v>
      </c>
      <c r="BE11" s="3">
        <f t="shared" si="13"/>
        <v>0</v>
      </c>
      <c r="BF11" s="3">
        <f t="shared" si="14"/>
        <v>0</v>
      </c>
      <c r="BG11" s="3">
        <f t="shared" si="15"/>
        <v>0</v>
      </c>
      <c r="BH11" s="3">
        <f t="shared" si="16"/>
        <v>0</v>
      </c>
      <c r="BI11" s="3" t="e">
        <f>#REF!/$AQ$4</f>
        <v>#REF!</v>
      </c>
      <c r="BJ11" s="3" t="e">
        <f>#REF!/$AQ$4</f>
        <v>#REF!</v>
      </c>
      <c r="BK11" s="3" t="e">
        <f>#REF!/$AQ$4</f>
        <v>#REF!</v>
      </c>
      <c r="BL11" s="3" t="e">
        <f>#REF!/$AQ$4</f>
        <v>#REF!</v>
      </c>
      <c r="BM11" s="3" t="e">
        <f>#REF!/$AQ$4</f>
        <v>#REF!</v>
      </c>
      <c r="BN11" s="3" t="e">
        <f>#REF!/$AQ$4</f>
        <v>#REF!</v>
      </c>
      <c r="BO11" s="3" t="e">
        <f>#REF!/$AQ$4</f>
        <v>#REF!</v>
      </c>
      <c r="BP11" s="3" t="e">
        <f>#REF!/$AQ$4</f>
        <v>#REF!</v>
      </c>
      <c r="BQ11" s="3" t="e">
        <f>#REF!/$AQ$4</f>
        <v>#REF!</v>
      </c>
      <c r="BR11" s="3" t="e">
        <f>#REF!/$AQ$4</f>
        <v>#REF!</v>
      </c>
      <c r="BS11" s="3" t="e">
        <f>#REF!/$AQ$4</f>
        <v>#REF!</v>
      </c>
      <c r="BT11" s="3" t="e">
        <f>#REF!/$AQ$4</f>
        <v>#REF!</v>
      </c>
      <c r="BU11" s="3" t="e">
        <f>#REF!/$AQ$4</f>
        <v>#REF!</v>
      </c>
      <c r="BV11" s="3" t="e">
        <f>#REF!/$AQ$4</f>
        <v>#REF!</v>
      </c>
      <c r="BW11" s="3" t="e">
        <f>#REF!/$AQ$4</f>
        <v>#REF!</v>
      </c>
      <c r="BX11" s="3" t="e">
        <f>#REF!/$AQ$4</f>
        <v>#REF!</v>
      </c>
      <c r="BY11" s="3" t="e">
        <f>#REF!/$AQ$4</f>
        <v>#REF!</v>
      </c>
      <c r="BZ11" s="3" t="e">
        <f>#REF!/$AQ$4</f>
        <v>#REF!</v>
      </c>
      <c r="CA11" s="3" t="e">
        <f>#REF!/$AQ$4</f>
        <v>#REF!</v>
      </c>
      <c r="CB11" s="3" t="e">
        <f>#REF!/$AQ$4</f>
        <v>#REF!</v>
      </c>
      <c r="CC11" s="3" t="e">
        <f>#REF!/$AQ$4</f>
        <v>#REF!</v>
      </c>
      <c r="CD11" s="3" t="e">
        <f>#REF!/$AQ$4</f>
        <v>#REF!</v>
      </c>
      <c r="CE11" s="3" t="e">
        <f>#REF!/$AQ$4</f>
        <v>#REF!</v>
      </c>
      <c r="CF11" s="3" t="e">
        <f>#REF!/$AQ$4</f>
        <v>#REF!</v>
      </c>
      <c r="CG11" s="3" t="e">
        <f>#REF!/$AQ$4</f>
        <v>#REF!</v>
      </c>
      <c r="CH11" s="3" t="e">
        <f>#REF!/$AQ$4</f>
        <v>#REF!</v>
      </c>
      <c r="CI11" s="3" t="e">
        <f>#REF!/$AQ$4</f>
        <v>#REF!</v>
      </c>
      <c r="CJ11" s="3" t="e">
        <f>#REF!/$AQ$4</f>
        <v>#REF!</v>
      </c>
    </row>
    <row r="12" spans="1:88" ht="14.25" customHeight="1" x14ac:dyDescent="0.3">
      <c r="A12" s="10">
        <v>8</v>
      </c>
      <c r="B12" s="5"/>
      <c r="C12" s="5"/>
      <c r="D12" s="6" t="s">
        <v>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R12" s="3">
        <f t="shared" si="0"/>
        <v>0</v>
      </c>
      <c r="AS12" s="3">
        <f t="shared" si="1"/>
        <v>0</v>
      </c>
      <c r="AT12" s="3">
        <f t="shared" si="2"/>
        <v>0</v>
      </c>
      <c r="AU12" s="3">
        <f t="shared" si="3"/>
        <v>0</v>
      </c>
      <c r="AV12" s="3">
        <f t="shared" si="4"/>
        <v>0</v>
      </c>
      <c r="AW12" s="3">
        <f t="shared" si="5"/>
        <v>0</v>
      </c>
      <c r="AX12" s="3">
        <f t="shared" si="6"/>
        <v>0</v>
      </c>
      <c r="AY12" s="3">
        <f t="shared" si="7"/>
        <v>0</v>
      </c>
      <c r="AZ12" s="3">
        <f t="shared" si="8"/>
        <v>0</v>
      </c>
      <c r="BA12" s="3">
        <f t="shared" si="9"/>
        <v>0</v>
      </c>
      <c r="BB12" s="3">
        <f t="shared" si="10"/>
        <v>0</v>
      </c>
      <c r="BC12" s="3">
        <f t="shared" si="11"/>
        <v>0</v>
      </c>
      <c r="BD12" s="3">
        <f t="shared" si="12"/>
        <v>0</v>
      </c>
      <c r="BE12" s="3">
        <f t="shared" si="13"/>
        <v>0</v>
      </c>
      <c r="BF12" s="3">
        <f t="shared" si="14"/>
        <v>0</v>
      </c>
      <c r="BG12" s="3">
        <f t="shared" si="15"/>
        <v>0</v>
      </c>
      <c r="BH12" s="3">
        <f t="shared" si="16"/>
        <v>0</v>
      </c>
      <c r="BI12" s="3" t="e">
        <f>#REF!/$AQ$4</f>
        <v>#REF!</v>
      </c>
      <c r="BJ12" s="3" t="e">
        <f>#REF!/$AQ$4</f>
        <v>#REF!</v>
      </c>
      <c r="BK12" s="3" t="e">
        <f>#REF!/$AQ$4</f>
        <v>#REF!</v>
      </c>
      <c r="BL12" s="3" t="e">
        <f>#REF!/$AQ$4</f>
        <v>#REF!</v>
      </c>
      <c r="BM12" s="3" t="e">
        <f>#REF!/$AQ$4</f>
        <v>#REF!</v>
      </c>
      <c r="BN12" s="3" t="e">
        <f>#REF!/$AQ$4</f>
        <v>#REF!</v>
      </c>
      <c r="BO12" s="3" t="e">
        <f>#REF!/$AQ$4</f>
        <v>#REF!</v>
      </c>
      <c r="BP12" s="3" t="e">
        <f>#REF!/$AQ$4</f>
        <v>#REF!</v>
      </c>
      <c r="BQ12" s="3" t="e">
        <f>#REF!/$AQ$4</f>
        <v>#REF!</v>
      </c>
      <c r="BR12" s="3" t="e">
        <f>#REF!/$AQ$4</f>
        <v>#REF!</v>
      </c>
      <c r="BS12" s="3" t="e">
        <f>#REF!/$AQ$4</f>
        <v>#REF!</v>
      </c>
      <c r="BT12" s="3" t="e">
        <f>#REF!/$AQ$4</f>
        <v>#REF!</v>
      </c>
      <c r="BU12" s="3" t="e">
        <f>#REF!/$AQ$4</f>
        <v>#REF!</v>
      </c>
      <c r="BV12" s="3" t="e">
        <f>#REF!/$AQ$4</f>
        <v>#REF!</v>
      </c>
      <c r="BW12" s="3" t="e">
        <f>#REF!/$AQ$4</f>
        <v>#REF!</v>
      </c>
      <c r="BX12" s="3" t="e">
        <f>#REF!/$AQ$4</f>
        <v>#REF!</v>
      </c>
      <c r="BY12" s="3" t="e">
        <f>#REF!/$AQ$4</f>
        <v>#REF!</v>
      </c>
      <c r="BZ12" s="3" t="e">
        <f>#REF!/$AQ$4</f>
        <v>#REF!</v>
      </c>
      <c r="CA12" s="3" t="e">
        <f>#REF!/$AQ$4</f>
        <v>#REF!</v>
      </c>
      <c r="CB12" s="3" t="e">
        <f>#REF!/$AQ$4</f>
        <v>#REF!</v>
      </c>
      <c r="CC12" s="3" t="e">
        <f>#REF!/$AQ$4</f>
        <v>#REF!</v>
      </c>
      <c r="CD12" s="3" t="e">
        <f>#REF!/$AQ$4</f>
        <v>#REF!</v>
      </c>
      <c r="CE12" s="3" t="e">
        <f>#REF!/$AQ$4</f>
        <v>#REF!</v>
      </c>
      <c r="CF12" s="3" t="e">
        <f>#REF!/$AQ$4</f>
        <v>#REF!</v>
      </c>
      <c r="CG12" s="3" t="e">
        <f>#REF!/$AQ$4</f>
        <v>#REF!</v>
      </c>
      <c r="CH12" s="3" t="e">
        <f>#REF!/$AQ$4</f>
        <v>#REF!</v>
      </c>
      <c r="CI12" s="3" t="e">
        <f>#REF!/$AQ$4</f>
        <v>#REF!</v>
      </c>
      <c r="CJ12" s="3" t="e">
        <f>#REF!/$AQ$4</f>
        <v>#REF!</v>
      </c>
    </row>
    <row r="13" spans="1:88" ht="14.25" customHeight="1" x14ac:dyDescent="0.3">
      <c r="A13" s="10">
        <v>9</v>
      </c>
      <c r="B13" s="5"/>
      <c r="C13" s="5"/>
      <c r="D13" s="6" t="s">
        <v>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R13" s="3">
        <f t="shared" si="0"/>
        <v>0</v>
      </c>
      <c r="AS13" s="3">
        <f t="shared" si="1"/>
        <v>0</v>
      </c>
      <c r="AT13" s="3">
        <f t="shared" si="2"/>
        <v>0</v>
      </c>
      <c r="AU13" s="3">
        <f t="shared" si="3"/>
        <v>0</v>
      </c>
      <c r="AV13" s="3">
        <f t="shared" si="4"/>
        <v>0</v>
      </c>
      <c r="AW13" s="3">
        <f t="shared" si="5"/>
        <v>0</v>
      </c>
      <c r="AX13" s="3">
        <f t="shared" si="6"/>
        <v>0</v>
      </c>
      <c r="AY13" s="3">
        <f t="shared" si="7"/>
        <v>0</v>
      </c>
      <c r="AZ13" s="3">
        <f t="shared" si="8"/>
        <v>0</v>
      </c>
      <c r="BA13" s="3">
        <f t="shared" si="9"/>
        <v>0</v>
      </c>
      <c r="BB13" s="3">
        <f t="shared" si="10"/>
        <v>0</v>
      </c>
      <c r="BC13" s="3">
        <f t="shared" si="11"/>
        <v>0</v>
      </c>
      <c r="BD13" s="3">
        <f t="shared" si="12"/>
        <v>0</v>
      </c>
      <c r="BE13" s="3">
        <f t="shared" si="13"/>
        <v>0</v>
      </c>
      <c r="BF13" s="3">
        <f t="shared" si="14"/>
        <v>0</v>
      </c>
      <c r="BG13" s="3">
        <f t="shared" si="15"/>
        <v>0</v>
      </c>
      <c r="BH13" s="3">
        <f t="shared" si="16"/>
        <v>0</v>
      </c>
      <c r="BI13" s="3" t="e">
        <f>#REF!/$AQ$4</f>
        <v>#REF!</v>
      </c>
      <c r="BJ13" s="3" t="e">
        <f>#REF!/$AQ$4</f>
        <v>#REF!</v>
      </c>
      <c r="BK13" s="3" t="e">
        <f>#REF!/$AQ$4</f>
        <v>#REF!</v>
      </c>
      <c r="BL13" s="3" t="e">
        <f>#REF!/$AQ$4</f>
        <v>#REF!</v>
      </c>
      <c r="BM13" s="3" t="e">
        <f>#REF!/$AQ$4</f>
        <v>#REF!</v>
      </c>
      <c r="BN13" s="3" t="e">
        <f>#REF!/$AQ$4</f>
        <v>#REF!</v>
      </c>
      <c r="BO13" s="3" t="e">
        <f>#REF!/$AQ$4</f>
        <v>#REF!</v>
      </c>
      <c r="BP13" s="3" t="e">
        <f>#REF!/$AQ$4</f>
        <v>#REF!</v>
      </c>
      <c r="BQ13" s="3" t="e">
        <f>#REF!/$AQ$4</f>
        <v>#REF!</v>
      </c>
      <c r="BR13" s="3" t="e">
        <f>#REF!/$AQ$4</f>
        <v>#REF!</v>
      </c>
      <c r="BS13" s="3" t="e">
        <f>#REF!/$AQ$4</f>
        <v>#REF!</v>
      </c>
      <c r="BT13" s="3" t="e">
        <f>#REF!/$AQ$4</f>
        <v>#REF!</v>
      </c>
      <c r="BU13" s="3" t="e">
        <f>#REF!/$AQ$4</f>
        <v>#REF!</v>
      </c>
      <c r="BV13" s="3" t="e">
        <f>#REF!/$AQ$4</f>
        <v>#REF!</v>
      </c>
      <c r="BW13" s="3" t="e">
        <f>#REF!/$AQ$4</f>
        <v>#REF!</v>
      </c>
      <c r="BX13" s="3" t="e">
        <f>#REF!/$AQ$4</f>
        <v>#REF!</v>
      </c>
      <c r="BY13" s="3" t="e">
        <f>#REF!/$AQ$4</f>
        <v>#REF!</v>
      </c>
      <c r="BZ13" s="3" t="e">
        <f>#REF!/$AQ$4</f>
        <v>#REF!</v>
      </c>
      <c r="CA13" s="3" t="e">
        <f>#REF!/$AQ$4</f>
        <v>#REF!</v>
      </c>
      <c r="CB13" s="3" t="e">
        <f>#REF!/$AQ$4</f>
        <v>#REF!</v>
      </c>
      <c r="CC13" s="3" t="e">
        <f>#REF!/$AQ$4</f>
        <v>#REF!</v>
      </c>
      <c r="CD13" s="3" t="e">
        <f>#REF!/$AQ$4</f>
        <v>#REF!</v>
      </c>
      <c r="CE13" s="3" t="e">
        <f>#REF!/$AQ$4</f>
        <v>#REF!</v>
      </c>
      <c r="CF13" s="3" t="e">
        <f>#REF!/$AQ$4</f>
        <v>#REF!</v>
      </c>
      <c r="CG13" s="3" t="e">
        <f>#REF!/$AQ$4</f>
        <v>#REF!</v>
      </c>
      <c r="CH13" s="3" t="e">
        <f>#REF!/$AQ$4</f>
        <v>#REF!</v>
      </c>
      <c r="CI13" s="3" t="e">
        <f>#REF!/$AQ$4</f>
        <v>#REF!</v>
      </c>
      <c r="CJ13" s="3" t="e">
        <f>#REF!/$AQ$4</f>
        <v>#REF!</v>
      </c>
    </row>
    <row r="14" spans="1:88" ht="14.25" customHeight="1" x14ac:dyDescent="0.3">
      <c r="A14" s="10">
        <v>10</v>
      </c>
      <c r="B14" s="5"/>
      <c r="C14" s="5"/>
      <c r="D14" s="6" t="s">
        <v>7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R14" s="3">
        <f t="shared" si="0"/>
        <v>0</v>
      </c>
      <c r="AS14" s="3">
        <f t="shared" si="1"/>
        <v>0</v>
      </c>
      <c r="AT14" s="3">
        <f t="shared" si="2"/>
        <v>0</v>
      </c>
      <c r="AU14" s="3">
        <f t="shared" si="3"/>
        <v>0</v>
      </c>
      <c r="AV14" s="3">
        <f t="shared" si="4"/>
        <v>0</v>
      </c>
      <c r="AW14" s="3">
        <f t="shared" si="5"/>
        <v>0</v>
      </c>
      <c r="AX14" s="3">
        <f t="shared" si="6"/>
        <v>0</v>
      </c>
      <c r="AY14" s="3">
        <f t="shared" si="7"/>
        <v>0</v>
      </c>
      <c r="AZ14" s="3">
        <f t="shared" si="8"/>
        <v>0</v>
      </c>
      <c r="BA14" s="3">
        <f t="shared" si="9"/>
        <v>0</v>
      </c>
      <c r="BB14" s="3">
        <f t="shared" si="10"/>
        <v>0</v>
      </c>
      <c r="BC14" s="3">
        <f t="shared" si="11"/>
        <v>0</v>
      </c>
      <c r="BD14" s="3">
        <f t="shared" si="12"/>
        <v>0</v>
      </c>
      <c r="BE14" s="3">
        <f t="shared" si="13"/>
        <v>0</v>
      </c>
      <c r="BF14" s="3">
        <f t="shared" si="14"/>
        <v>0</v>
      </c>
      <c r="BG14" s="3">
        <f t="shared" si="15"/>
        <v>0</v>
      </c>
      <c r="BH14" s="3">
        <f t="shared" si="16"/>
        <v>0</v>
      </c>
      <c r="BI14" s="3" t="e">
        <f>#REF!/$AQ$4</f>
        <v>#REF!</v>
      </c>
      <c r="BJ14" s="3" t="e">
        <f>#REF!/$AQ$4</f>
        <v>#REF!</v>
      </c>
      <c r="BK14" s="3" t="e">
        <f>#REF!/$AQ$4</f>
        <v>#REF!</v>
      </c>
      <c r="BL14" s="3" t="e">
        <f>#REF!/$AQ$4</f>
        <v>#REF!</v>
      </c>
      <c r="BM14" s="3" t="e">
        <f>#REF!/$AQ$4</f>
        <v>#REF!</v>
      </c>
      <c r="BN14" s="3" t="e">
        <f>#REF!/$AQ$4</f>
        <v>#REF!</v>
      </c>
      <c r="BO14" s="3" t="e">
        <f>#REF!/$AQ$4</f>
        <v>#REF!</v>
      </c>
      <c r="BP14" s="3" t="e">
        <f>#REF!/$AQ$4</f>
        <v>#REF!</v>
      </c>
      <c r="BQ14" s="3" t="e">
        <f>#REF!/$AQ$4</f>
        <v>#REF!</v>
      </c>
      <c r="BR14" s="3" t="e">
        <f>#REF!/$AQ$4</f>
        <v>#REF!</v>
      </c>
      <c r="BS14" s="3" t="e">
        <f>#REF!/$AQ$4</f>
        <v>#REF!</v>
      </c>
      <c r="BT14" s="3" t="e">
        <f>#REF!/$AQ$4</f>
        <v>#REF!</v>
      </c>
      <c r="BU14" s="3" t="e">
        <f>#REF!/$AQ$4</f>
        <v>#REF!</v>
      </c>
      <c r="BV14" s="3" t="e">
        <f>#REF!/$AQ$4</f>
        <v>#REF!</v>
      </c>
      <c r="BW14" s="3" t="e">
        <f>#REF!/$AQ$4</f>
        <v>#REF!</v>
      </c>
      <c r="BX14" s="3" t="e">
        <f>#REF!/$AQ$4</f>
        <v>#REF!</v>
      </c>
      <c r="BY14" s="3" t="e">
        <f>#REF!/$AQ$4</f>
        <v>#REF!</v>
      </c>
      <c r="BZ14" s="3" t="e">
        <f>#REF!/$AQ$4</f>
        <v>#REF!</v>
      </c>
      <c r="CA14" s="3" t="e">
        <f>#REF!/$AQ$4</f>
        <v>#REF!</v>
      </c>
      <c r="CB14" s="3" t="e">
        <f>#REF!/$AQ$4</f>
        <v>#REF!</v>
      </c>
      <c r="CC14" s="3" t="e">
        <f>#REF!/$AQ$4</f>
        <v>#REF!</v>
      </c>
      <c r="CD14" s="3" t="e">
        <f>#REF!/$AQ$4</f>
        <v>#REF!</v>
      </c>
      <c r="CE14" s="3" t="e">
        <f>#REF!/$AQ$4</f>
        <v>#REF!</v>
      </c>
      <c r="CF14" s="3" t="e">
        <f>#REF!/$AQ$4</f>
        <v>#REF!</v>
      </c>
      <c r="CG14" s="3" t="e">
        <f>#REF!/$AQ$4</f>
        <v>#REF!</v>
      </c>
      <c r="CH14" s="3" t="e">
        <f>#REF!/$AQ$4</f>
        <v>#REF!</v>
      </c>
      <c r="CI14" s="3" t="e">
        <f>#REF!/$AQ$4</f>
        <v>#REF!</v>
      </c>
      <c r="CJ14" s="3" t="e">
        <f>#REF!/$AQ$4</f>
        <v>#REF!</v>
      </c>
    </row>
    <row r="15" spans="1:88" ht="14.25" customHeight="1" x14ac:dyDescent="0.3">
      <c r="A15" s="10">
        <v>11</v>
      </c>
      <c r="B15" s="8"/>
      <c r="C15" s="5"/>
      <c r="D15" s="9" t="s">
        <v>7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R15" s="3">
        <f t="shared" si="0"/>
        <v>0</v>
      </c>
      <c r="AS15" s="3">
        <f t="shared" si="1"/>
        <v>0</v>
      </c>
      <c r="AT15" s="3">
        <f t="shared" si="2"/>
        <v>0</v>
      </c>
      <c r="AU15" s="3">
        <f t="shared" si="3"/>
        <v>0</v>
      </c>
      <c r="AV15" s="3">
        <f t="shared" si="4"/>
        <v>0</v>
      </c>
      <c r="AW15" s="3">
        <f t="shared" si="5"/>
        <v>0</v>
      </c>
      <c r="AX15" s="3">
        <f t="shared" si="6"/>
        <v>0</v>
      </c>
      <c r="AY15" s="3">
        <f t="shared" si="7"/>
        <v>0</v>
      </c>
      <c r="AZ15" s="3">
        <f t="shared" si="8"/>
        <v>0</v>
      </c>
      <c r="BA15" s="3">
        <f t="shared" si="9"/>
        <v>0</v>
      </c>
      <c r="BB15" s="3">
        <f t="shared" si="10"/>
        <v>0</v>
      </c>
      <c r="BC15" s="3">
        <f t="shared" si="11"/>
        <v>0</v>
      </c>
      <c r="BD15" s="3">
        <f t="shared" si="12"/>
        <v>0</v>
      </c>
      <c r="BE15" s="3">
        <f t="shared" si="13"/>
        <v>0</v>
      </c>
      <c r="BF15" s="3">
        <f t="shared" si="14"/>
        <v>0</v>
      </c>
      <c r="BG15" s="3">
        <f t="shared" si="15"/>
        <v>0</v>
      </c>
      <c r="BH15" s="3">
        <f t="shared" si="16"/>
        <v>0</v>
      </c>
      <c r="BI15" s="3" t="e">
        <f>#REF!/$AQ$4</f>
        <v>#REF!</v>
      </c>
      <c r="BJ15" s="3" t="e">
        <f>#REF!/$AQ$4</f>
        <v>#REF!</v>
      </c>
      <c r="BK15" s="3" t="e">
        <f>#REF!/$AQ$4</f>
        <v>#REF!</v>
      </c>
      <c r="BL15" s="3" t="e">
        <f>#REF!/$AQ$4</f>
        <v>#REF!</v>
      </c>
      <c r="BM15" s="3" t="e">
        <f>#REF!/$AQ$4</f>
        <v>#REF!</v>
      </c>
      <c r="BN15" s="3" t="e">
        <f>#REF!/$AQ$4</f>
        <v>#REF!</v>
      </c>
      <c r="BO15" s="3" t="e">
        <f>#REF!/$AQ$4</f>
        <v>#REF!</v>
      </c>
      <c r="BP15" s="3" t="e">
        <f>#REF!/$AQ$4</f>
        <v>#REF!</v>
      </c>
      <c r="BQ15" s="3" t="e">
        <f>#REF!/$AQ$4</f>
        <v>#REF!</v>
      </c>
      <c r="BR15" s="3" t="e">
        <f>#REF!/$AQ$4</f>
        <v>#REF!</v>
      </c>
      <c r="BS15" s="3" t="e">
        <f>#REF!/$AQ$4</f>
        <v>#REF!</v>
      </c>
      <c r="BT15" s="3" t="e">
        <f>#REF!/$AQ$4</f>
        <v>#REF!</v>
      </c>
      <c r="BU15" s="3" t="e">
        <f>#REF!/$AQ$4</f>
        <v>#REF!</v>
      </c>
      <c r="BV15" s="3" t="e">
        <f>#REF!/$AQ$4</f>
        <v>#REF!</v>
      </c>
      <c r="BW15" s="3" t="e">
        <f>#REF!/$AQ$4</f>
        <v>#REF!</v>
      </c>
      <c r="BX15" s="3" t="e">
        <f>#REF!/$AQ$4</f>
        <v>#REF!</v>
      </c>
      <c r="BY15" s="3" t="e">
        <f>#REF!/$AQ$4</f>
        <v>#REF!</v>
      </c>
      <c r="BZ15" s="3" t="e">
        <f>#REF!/$AQ$4</f>
        <v>#REF!</v>
      </c>
      <c r="CA15" s="3" t="e">
        <f>#REF!/$AQ$4</f>
        <v>#REF!</v>
      </c>
      <c r="CB15" s="3" t="e">
        <f>#REF!/$AQ$4</f>
        <v>#REF!</v>
      </c>
      <c r="CC15" s="3" t="e">
        <f>#REF!/$AQ$4</f>
        <v>#REF!</v>
      </c>
      <c r="CD15" s="3" t="e">
        <f>#REF!/$AQ$4</f>
        <v>#REF!</v>
      </c>
      <c r="CE15" s="3" t="e">
        <f>#REF!/$AQ$4</f>
        <v>#REF!</v>
      </c>
      <c r="CF15" s="3" t="e">
        <f>#REF!/$AQ$4</f>
        <v>#REF!</v>
      </c>
      <c r="CG15" s="3" t="e">
        <f>#REF!/$AQ$4</f>
        <v>#REF!</v>
      </c>
      <c r="CH15" s="3" t="e">
        <f>#REF!/$AQ$4</f>
        <v>#REF!</v>
      </c>
      <c r="CI15" s="3" t="e">
        <f>#REF!/$AQ$4</f>
        <v>#REF!</v>
      </c>
      <c r="CJ15" s="3" t="e">
        <f>#REF!/$AQ$4</f>
        <v>#REF!</v>
      </c>
    </row>
    <row r="16" spans="1:88" ht="14.25" customHeight="1" x14ac:dyDescent="0.3">
      <c r="A16" s="10">
        <v>12</v>
      </c>
      <c r="B16" s="8"/>
      <c r="C16" s="5"/>
      <c r="D16" s="9" t="s">
        <v>7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R16" s="3">
        <f t="shared" si="0"/>
        <v>0</v>
      </c>
      <c r="AS16" s="3">
        <f t="shared" si="1"/>
        <v>0</v>
      </c>
      <c r="AT16" s="3">
        <f t="shared" si="2"/>
        <v>0</v>
      </c>
      <c r="AU16" s="3">
        <f t="shared" si="3"/>
        <v>0</v>
      </c>
      <c r="AV16" s="3">
        <f t="shared" si="4"/>
        <v>0</v>
      </c>
      <c r="AW16" s="3">
        <f t="shared" si="5"/>
        <v>0</v>
      </c>
      <c r="AX16" s="3">
        <f t="shared" si="6"/>
        <v>0</v>
      </c>
      <c r="AY16" s="3">
        <f t="shared" si="7"/>
        <v>0</v>
      </c>
      <c r="AZ16" s="3">
        <f t="shared" si="8"/>
        <v>0</v>
      </c>
      <c r="BA16" s="3">
        <f t="shared" si="9"/>
        <v>0</v>
      </c>
      <c r="BB16" s="3">
        <f t="shared" si="10"/>
        <v>0</v>
      </c>
      <c r="BC16" s="3">
        <f t="shared" si="11"/>
        <v>0</v>
      </c>
      <c r="BD16" s="3">
        <f t="shared" si="12"/>
        <v>0</v>
      </c>
      <c r="BE16" s="3">
        <f t="shared" si="13"/>
        <v>0</v>
      </c>
      <c r="BF16" s="3">
        <f t="shared" si="14"/>
        <v>0</v>
      </c>
      <c r="BG16" s="3">
        <f t="shared" si="15"/>
        <v>0</v>
      </c>
      <c r="BH16" s="3">
        <f t="shared" si="16"/>
        <v>0</v>
      </c>
      <c r="BI16" s="3" t="e">
        <f>#REF!/$AQ$4</f>
        <v>#REF!</v>
      </c>
      <c r="BJ16" s="3" t="e">
        <f>#REF!/$AQ$4</f>
        <v>#REF!</v>
      </c>
      <c r="BK16" s="3" t="e">
        <f>#REF!/$AQ$4</f>
        <v>#REF!</v>
      </c>
      <c r="BL16" s="3" t="e">
        <f>#REF!/$AQ$4</f>
        <v>#REF!</v>
      </c>
      <c r="BM16" s="3" t="e">
        <f>#REF!/$AQ$4</f>
        <v>#REF!</v>
      </c>
      <c r="BN16" s="3" t="e">
        <f>#REF!/$AQ$4</f>
        <v>#REF!</v>
      </c>
      <c r="BO16" s="3" t="e">
        <f>#REF!/$AQ$4</f>
        <v>#REF!</v>
      </c>
      <c r="BP16" s="3" t="e">
        <f>#REF!/$AQ$4</f>
        <v>#REF!</v>
      </c>
      <c r="BQ16" s="3" t="e">
        <f>#REF!/$AQ$4</f>
        <v>#REF!</v>
      </c>
      <c r="BR16" s="3" t="e">
        <f>#REF!/$AQ$4</f>
        <v>#REF!</v>
      </c>
      <c r="BS16" s="3" t="e">
        <f>#REF!/$AQ$4</f>
        <v>#REF!</v>
      </c>
      <c r="BT16" s="3" t="e">
        <f>#REF!/$AQ$4</f>
        <v>#REF!</v>
      </c>
      <c r="BU16" s="3" t="e">
        <f>#REF!/$AQ$4</f>
        <v>#REF!</v>
      </c>
      <c r="BV16" s="3" t="e">
        <f>#REF!/$AQ$4</f>
        <v>#REF!</v>
      </c>
      <c r="BW16" s="3" t="e">
        <f>#REF!/$AQ$4</f>
        <v>#REF!</v>
      </c>
      <c r="BX16" s="3" t="e">
        <f>#REF!/$AQ$4</f>
        <v>#REF!</v>
      </c>
      <c r="BY16" s="3" t="e">
        <f>#REF!/$AQ$4</f>
        <v>#REF!</v>
      </c>
      <c r="BZ16" s="3" t="e">
        <f>#REF!/$AQ$4</f>
        <v>#REF!</v>
      </c>
      <c r="CA16" s="3" t="e">
        <f>#REF!/$AQ$4</f>
        <v>#REF!</v>
      </c>
      <c r="CB16" s="3" t="e">
        <f>#REF!/$AQ$4</f>
        <v>#REF!</v>
      </c>
      <c r="CC16" s="3" t="e">
        <f>#REF!/$AQ$4</f>
        <v>#REF!</v>
      </c>
      <c r="CD16" s="3" t="e">
        <f>#REF!/$AQ$4</f>
        <v>#REF!</v>
      </c>
      <c r="CE16" s="3" t="e">
        <f>#REF!/$AQ$4</f>
        <v>#REF!</v>
      </c>
      <c r="CF16" s="3" t="e">
        <f>#REF!/$AQ$4</f>
        <v>#REF!</v>
      </c>
      <c r="CG16" s="3" t="e">
        <f>#REF!/$AQ$4</f>
        <v>#REF!</v>
      </c>
      <c r="CH16" s="3" t="e">
        <f>#REF!/$AQ$4</f>
        <v>#REF!</v>
      </c>
      <c r="CI16" s="3" t="e">
        <f>#REF!/$AQ$4</f>
        <v>#REF!</v>
      </c>
      <c r="CJ16" s="3" t="e">
        <f>#REF!/$AQ$4</f>
        <v>#REF!</v>
      </c>
    </row>
    <row r="17" spans="1:88" ht="14.25" customHeight="1" x14ac:dyDescent="0.3">
      <c r="A17" s="10">
        <v>13</v>
      </c>
      <c r="B17" s="8"/>
      <c r="C17" s="5"/>
      <c r="D17" s="6" t="s">
        <v>7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R17" s="3">
        <f t="shared" si="0"/>
        <v>0</v>
      </c>
      <c r="AS17" s="3">
        <f t="shared" si="1"/>
        <v>0</v>
      </c>
      <c r="AT17" s="3">
        <f t="shared" si="2"/>
        <v>0</v>
      </c>
      <c r="AU17" s="3">
        <f t="shared" si="3"/>
        <v>0</v>
      </c>
      <c r="AV17" s="3">
        <f t="shared" si="4"/>
        <v>0</v>
      </c>
      <c r="AW17" s="3">
        <f t="shared" si="5"/>
        <v>0</v>
      </c>
      <c r="AX17" s="3">
        <f t="shared" si="6"/>
        <v>0</v>
      </c>
      <c r="AY17" s="3">
        <f t="shared" si="7"/>
        <v>0</v>
      </c>
      <c r="AZ17" s="3">
        <f t="shared" si="8"/>
        <v>0</v>
      </c>
      <c r="BA17" s="3">
        <f t="shared" si="9"/>
        <v>0</v>
      </c>
      <c r="BB17" s="3">
        <f t="shared" si="10"/>
        <v>0</v>
      </c>
      <c r="BC17" s="3">
        <f t="shared" si="11"/>
        <v>0</v>
      </c>
      <c r="BD17" s="3">
        <f t="shared" si="12"/>
        <v>0</v>
      </c>
      <c r="BE17" s="3">
        <f t="shared" si="13"/>
        <v>0</v>
      </c>
      <c r="BF17" s="3">
        <f t="shared" si="14"/>
        <v>0</v>
      </c>
      <c r="BG17" s="3">
        <f t="shared" si="15"/>
        <v>0</v>
      </c>
      <c r="BH17" s="3">
        <f t="shared" si="16"/>
        <v>0</v>
      </c>
      <c r="BI17" s="3" t="e">
        <f>#REF!/$AQ$4</f>
        <v>#REF!</v>
      </c>
      <c r="BJ17" s="3" t="e">
        <f>#REF!/$AQ$4</f>
        <v>#REF!</v>
      </c>
      <c r="BK17" s="3" t="e">
        <f>#REF!/$AQ$4</f>
        <v>#REF!</v>
      </c>
      <c r="BL17" s="3" t="e">
        <f>#REF!/$AQ$4</f>
        <v>#REF!</v>
      </c>
      <c r="BM17" s="3" t="e">
        <f>#REF!/$AQ$4</f>
        <v>#REF!</v>
      </c>
      <c r="BN17" s="3" t="e">
        <f>#REF!/$AQ$4</f>
        <v>#REF!</v>
      </c>
      <c r="BO17" s="3" t="e">
        <f>#REF!/$AQ$4</f>
        <v>#REF!</v>
      </c>
      <c r="BP17" s="3" t="e">
        <f>#REF!/$AQ$4</f>
        <v>#REF!</v>
      </c>
      <c r="BQ17" s="3" t="e">
        <f>#REF!/$AQ$4</f>
        <v>#REF!</v>
      </c>
      <c r="BR17" s="3" t="e">
        <f>#REF!/$AQ$4</f>
        <v>#REF!</v>
      </c>
      <c r="BS17" s="3" t="e">
        <f>#REF!/$AQ$4</f>
        <v>#REF!</v>
      </c>
      <c r="BT17" s="3" t="e">
        <f>#REF!/$AQ$4</f>
        <v>#REF!</v>
      </c>
      <c r="BU17" s="3" t="e">
        <f>#REF!/$AQ$4</f>
        <v>#REF!</v>
      </c>
      <c r="BV17" s="3" t="e">
        <f>#REF!/$AQ$4</f>
        <v>#REF!</v>
      </c>
      <c r="BW17" s="3" t="e">
        <f>#REF!/$AQ$4</f>
        <v>#REF!</v>
      </c>
      <c r="BX17" s="3" t="e">
        <f>#REF!/$AQ$4</f>
        <v>#REF!</v>
      </c>
      <c r="BY17" s="3" t="e">
        <f>#REF!/$AQ$4</f>
        <v>#REF!</v>
      </c>
      <c r="BZ17" s="3" t="e">
        <f>#REF!/$AQ$4</f>
        <v>#REF!</v>
      </c>
      <c r="CA17" s="3" t="e">
        <f>#REF!/$AQ$4</f>
        <v>#REF!</v>
      </c>
      <c r="CB17" s="3" t="e">
        <f>#REF!/$AQ$4</f>
        <v>#REF!</v>
      </c>
      <c r="CC17" s="3" t="e">
        <f>#REF!/$AQ$4</f>
        <v>#REF!</v>
      </c>
      <c r="CD17" s="3" t="e">
        <f>#REF!/$AQ$4</f>
        <v>#REF!</v>
      </c>
      <c r="CE17" s="3" t="e">
        <f>#REF!/$AQ$4</f>
        <v>#REF!</v>
      </c>
      <c r="CF17" s="3" t="e">
        <f>#REF!/$AQ$4</f>
        <v>#REF!</v>
      </c>
      <c r="CG17" s="3" t="e">
        <f>#REF!/$AQ$4</f>
        <v>#REF!</v>
      </c>
      <c r="CH17" s="3" t="e">
        <f>#REF!/$AQ$4</f>
        <v>#REF!</v>
      </c>
      <c r="CI17" s="3" t="e">
        <f>#REF!/$AQ$4</f>
        <v>#REF!</v>
      </c>
      <c r="CJ17" s="3" t="e">
        <f>#REF!/$AQ$4</f>
        <v>#REF!</v>
      </c>
    </row>
    <row r="18" spans="1:88" ht="14.25" customHeight="1" x14ac:dyDescent="0.3">
      <c r="A18" s="10">
        <v>14</v>
      </c>
      <c r="B18" s="8"/>
      <c r="C18" s="5"/>
      <c r="D18" s="9" t="s">
        <v>7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R18" s="3">
        <f t="shared" si="0"/>
        <v>0</v>
      </c>
      <c r="AS18" s="3">
        <f t="shared" si="1"/>
        <v>0</v>
      </c>
      <c r="AT18" s="3">
        <f t="shared" si="2"/>
        <v>0</v>
      </c>
      <c r="AU18" s="3">
        <f t="shared" si="3"/>
        <v>0</v>
      </c>
      <c r="AV18" s="3">
        <f t="shared" si="4"/>
        <v>0</v>
      </c>
      <c r="AW18" s="3">
        <f t="shared" si="5"/>
        <v>0</v>
      </c>
      <c r="AX18" s="3">
        <f t="shared" si="6"/>
        <v>0</v>
      </c>
      <c r="AY18" s="3">
        <f t="shared" si="7"/>
        <v>0</v>
      </c>
      <c r="AZ18" s="3">
        <f t="shared" si="8"/>
        <v>0</v>
      </c>
      <c r="BA18" s="3">
        <f t="shared" si="9"/>
        <v>0</v>
      </c>
      <c r="BB18" s="3">
        <f t="shared" si="10"/>
        <v>0</v>
      </c>
      <c r="BC18" s="3">
        <f t="shared" si="11"/>
        <v>0</v>
      </c>
      <c r="BD18" s="3">
        <f t="shared" si="12"/>
        <v>0</v>
      </c>
      <c r="BE18" s="3">
        <f t="shared" si="13"/>
        <v>0</v>
      </c>
      <c r="BF18" s="3">
        <f t="shared" si="14"/>
        <v>0</v>
      </c>
      <c r="BG18" s="3">
        <f t="shared" si="15"/>
        <v>0</v>
      </c>
      <c r="BH18" s="3">
        <f t="shared" si="16"/>
        <v>0</v>
      </c>
      <c r="BI18" s="3" t="e">
        <f>#REF!/$AQ$4</f>
        <v>#REF!</v>
      </c>
      <c r="BJ18" s="3" t="e">
        <f>#REF!/$AQ$4</f>
        <v>#REF!</v>
      </c>
      <c r="BK18" s="3" t="e">
        <f>#REF!/$AQ$4</f>
        <v>#REF!</v>
      </c>
      <c r="BL18" s="3" t="e">
        <f>#REF!/$AQ$4</f>
        <v>#REF!</v>
      </c>
      <c r="BM18" s="3" t="e">
        <f>#REF!/$AQ$4</f>
        <v>#REF!</v>
      </c>
      <c r="BN18" s="3" t="e">
        <f>#REF!/$AQ$4</f>
        <v>#REF!</v>
      </c>
      <c r="BO18" s="3" t="e">
        <f>#REF!/$AQ$4</f>
        <v>#REF!</v>
      </c>
      <c r="BP18" s="3" t="e">
        <f>#REF!/$AQ$4</f>
        <v>#REF!</v>
      </c>
      <c r="BQ18" s="3" t="e">
        <f>#REF!/$AQ$4</f>
        <v>#REF!</v>
      </c>
      <c r="BR18" s="3" t="e">
        <f>#REF!/$AQ$4</f>
        <v>#REF!</v>
      </c>
      <c r="BS18" s="3" t="e">
        <f>#REF!/$AQ$4</f>
        <v>#REF!</v>
      </c>
      <c r="BT18" s="3" t="e">
        <f>#REF!/$AQ$4</f>
        <v>#REF!</v>
      </c>
      <c r="BU18" s="3" t="e">
        <f>#REF!/$AQ$4</f>
        <v>#REF!</v>
      </c>
      <c r="BV18" s="3" t="e">
        <f>#REF!/$AQ$4</f>
        <v>#REF!</v>
      </c>
      <c r="BW18" s="3" t="e">
        <f>#REF!/$AQ$4</f>
        <v>#REF!</v>
      </c>
      <c r="BX18" s="3" t="e">
        <f>#REF!/$AQ$4</f>
        <v>#REF!</v>
      </c>
      <c r="BY18" s="3" t="e">
        <f>#REF!/$AQ$4</f>
        <v>#REF!</v>
      </c>
      <c r="BZ18" s="3" t="e">
        <f>#REF!/$AQ$4</f>
        <v>#REF!</v>
      </c>
      <c r="CA18" s="3" t="e">
        <f>#REF!/$AQ$4</f>
        <v>#REF!</v>
      </c>
      <c r="CB18" s="3" t="e">
        <f>#REF!/$AQ$4</f>
        <v>#REF!</v>
      </c>
      <c r="CC18" s="3" t="e">
        <f>#REF!/$AQ$4</f>
        <v>#REF!</v>
      </c>
      <c r="CD18" s="3" t="e">
        <f>#REF!/$AQ$4</f>
        <v>#REF!</v>
      </c>
      <c r="CE18" s="3" t="e">
        <f>#REF!/$AQ$4</f>
        <v>#REF!</v>
      </c>
      <c r="CF18" s="3" t="e">
        <f>#REF!/$AQ$4</f>
        <v>#REF!</v>
      </c>
      <c r="CG18" s="3" t="e">
        <f>#REF!/$AQ$4</f>
        <v>#REF!</v>
      </c>
      <c r="CH18" s="3" t="e">
        <f>#REF!/$AQ$4</f>
        <v>#REF!</v>
      </c>
      <c r="CI18" s="3" t="e">
        <f>#REF!/$AQ$4</f>
        <v>#REF!</v>
      </c>
      <c r="CJ18" s="3" t="e">
        <f>#REF!/$AQ$4</f>
        <v>#REF!</v>
      </c>
    </row>
    <row r="19" spans="1:88" ht="14.25" customHeight="1" x14ac:dyDescent="0.3">
      <c r="A19" s="10">
        <v>15</v>
      </c>
      <c r="B19" s="5"/>
      <c r="C19" s="7"/>
      <c r="D19" s="6" t="s">
        <v>7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R19" s="3">
        <f t="shared" si="0"/>
        <v>0</v>
      </c>
      <c r="AS19" s="3">
        <f t="shared" si="1"/>
        <v>0</v>
      </c>
      <c r="AT19" s="3">
        <f t="shared" si="2"/>
        <v>0</v>
      </c>
      <c r="AU19" s="3">
        <f t="shared" si="3"/>
        <v>0</v>
      </c>
      <c r="AV19" s="3">
        <f t="shared" si="4"/>
        <v>0</v>
      </c>
      <c r="AW19" s="3">
        <f t="shared" si="5"/>
        <v>0</v>
      </c>
      <c r="AX19" s="3">
        <f t="shared" si="6"/>
        <v>0</v>
      </c>
      <c r="AY19" s="3">
        <f t="shared" si="7"/>
        <v>0</v>
      </c>
      <c r="AZ19" s="3">
        <f t="shared" si="8"/>
        <v>0</v>
      </c>
      <c r="BA19" s="3">
        <f t="shared" si="9"/>
        <v>0</v>
      </c>
      <c r="BB19" s="3">
        <f t="shared" si="10"/>
        <v>0</v>
      </c>
      <c r="BC19" s="3">
        <f t="shared" si="11"/>
        <v>0</v>
      </c>
      <c r="BD19" s="3">
        <f t="shared" si="12"/>
        <v>0</v>
      </c>
      <c r="BE19" s="3">
        <f t="shared" si="13"/>
        <v>0</v>
      </c>
      <c r="BF19" s="3">
        <f t="shared" si="14"/>
        <v>0</v>
      </c>
      <c r="BG19" s="3">
        <f t="shared" si="15"/>
        <v>0</v>
      </c>
      <c r="BH19" s="3">
        <f t="shared" si="16"/>
        <v>0</v>
      </c>
      <c r="BI19" s="3" t="e">
        <f>#REF!/$AQ$4</f>
        <v>#REF!</v>
      </c>
      <c r="BJ19" s="3" t="e">
        <f>#REF!/$AQ$4</f>
        <v>#REF!</v>
      </c>
      <c r="BK19" s="3" t="e">
        <f>#REF!/$AQ$4</f>
        <v>#REF!</v>
      </c>
      <c r="BL19" s="3" t="e">
        <f>#REF!/$AQ$4</f>
        <v>#REF!</v>
      </c>
      <c r="BM19" s="3" t="e">
        <f>#REF!/$AQ$4</f>
        <v>#REF!</v>
      </c>
      <c r="BN19" s="3" t="e">
        <f>#REF!/$AQ$4</f>
        <v>#REF!</v>
      </c>
      <c r="BO19" s="3" t="e">
        <f>#REF!/$AQ$4</f>
        <v>#REF!</v>
      </c>
      <c r="BP19" s="3" t="e">
        <f>#REF!/$AQ$4</f>
        <v>#REF!</v>
      </c>
      <c r="BQ19" s="3" t="e">
        <f>#REF!/$AQ$4</f>
        <v>#REF!</v>
      </c>
      <c r="BR19" s="3" t="e">
        <f>#REF!/$AQ$4</f>
        <v>#REF!</v>
      </c>
      <c r="BS19" s="3" t="e">
        <f>#REF!/$AQ$4</f>
        <v>#REF!</v>
      </c>
      <c r="BT19" s="3" t="e">
        <f>#REF!/$AQ$4</f>
        <v>#REF!</v>
      </c>
      <c r="BU19" s="3" t="e">
        <f>#REF!/$AQ$4</f>
        <v>#REF!</v>
      </c>
      <c r="BV19" s="3" t="e">
        <f>#REF!/$AQ$4</f>
        <v>#REF!</v>
      </c>
      <c r="BW19" s="3" t="e">
        <f>#REF!/$AQ$4</f>
        <v>#REF!</v>
      </c>
      <c r="BX19" s="3" t="e">
        <f>#REF!/$AQ$4</f>
        <v>#REF!</v>
      </c>
      <c r="BY19" s="3" t="e">
        <f>#REF!/$AQ$4</f>
        <v>#REF!</v>
      </c>
      <c r="BZ19" s="3" t="e">
        <f>#REF!/$AQ$4</f>
        <v>#REF!</v>
      </c>
      <c r="CA19" s="3" t="e">
        <f>#REF!/$AQ$4</f>
        <v>#REF!</v>
      </c>
      <c r="CB19" s="3" t="e">
        <f>#REF!/$AQ$4</f>
        <v>#REF!</v>
      </c>
      <c r="CC19" s="3" t="e">
        <f>#REF!/$AQ$4</f>
        <v>#REF!</v>
      </c>
      <c r="CD19" s="3" t="e">
        <f>#REF!/$AQ$4</f>
        <v>#REF!</v>
      </c>
      <c r="CE19" s="3" t="e">
        <f>#REF!/$AQ$4</f>
        <v>#REF!</v>
      </c>
      <c r="CF19" s="3" t="e">
        <f>#REF!/$AQ$4</f>
        <v>#REF!</v>
      </c>
      <c r="CG19" s="3" t="e">
        <f>#REF!/$AQ$4</f>
        <v>#REF!</v>
      </c>
      <c r="CH19" s="3" t="e">
        <f>#REF!/$AQ$4</f>
        <v>#REF!</v>
      </c>
      <c r="CI19" s="3" t="e">
        <f>#REF!/$AQ$4</f>
        <v>#REF!</v>
      </c>
      <c r="CJ19" s="3" t="e">
        <f>#REF!/$AQ$4</f>
        <v>#REF!</v>
      </c>
    </row>
    <row r="20" spans="1:88" ht="14.25" customHeight="1" x14ac:dyDescent="0.3">
      <c r="A20" s="10">
        <v>16</v>
      </c>
      <c r="B20" s="5"/>
      <c r="C20" s="7"/>
      <c r="D20" s="6" t="s">
        <v>7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R20" s="3">
        <f t="shared" si="0"/>
        <v>0</v>
      </c>
      <c r="AS20" s="3">
        <f t="shared" si="1"/>
        <v>0</v>
      </c>
      <c r="AT20" s="3">
        <f t="shared" si="2"/>
        <v>0</v>
      </c>
      <c r="AU20" s="3">
        <f t="shared" si="3"/>
        <v>0</v>
      </c>
      <c r="AV20" s="3">
        <f t="shared" si="4"/>
        <v>0</v>
      </c>
      <c r="AW20" s="3">
        <f t="shared" si="5"/>
        <v>0</v>
      </c>
      <c r="AX20" s="3">
        <f t="shared" si="6"/>
        <v>0</v>
      </c>
      <c r="AY20" s="3">
        <f t="shared" si="7"/>
        <v>0</v>
      </c>
      <c r="AZ20" s="3">
        <f t="shared" si="8"/>
        <v>0</v>
      </c>
      <c r="BA20" s="3">
        <f t="shared" si="9"/>
        <v>0</v>
      </c>
      <c r="BB20" s="3">
        <f t="shared" si="10"/>
        <v>0</v>
      </c>
      <c r="BC20" s="3">
        <f t="shared" si="11"/>
        <v>0</v>
      </c>
      <c r="BD20" s="3">
        <f t="shared" si="12"/>
        <v>0</v>
      </c>
      <c r="BE20" s="3">
        <f t="shared" si="13"/>
        <v>0</v>
      </c>
      <c r="BF20" s="3">
        <f t="shared" si="14"/>
        <v>0</v>
      </c>
      <c r="BG20" s="3">
        <f t="shared" si="15"/>
        <v>0</v>
      </c>
      <c r="BH20" s="3">
        <f t="shared" si="16"/>
        <v>0</v>
      </c>
      <c r="BI20" s="3" t="e">
        <f>#REF!/$AQ$4</f>
        <v>#REF!</v>
      </c>
      <c r="BJ20" s="3" t="e">
        <f>#REF!/$AQ$4</f>
        <v>#REF!</v>
      </c>
      <c r="BK20" s="3" t="e">
        <f>#REF!/$AQ$4</f>
        <v>#REF!</v>
      </c>
      <c r="BL20" s="3" t="e">
        <f>#REF!/$AQ$4</f>
        <v>#REF!</v>
      </c>
      <c r="BM20" s="3" t="e">
        <f>#REF!/$AQ$4</f>
        <v>#REF!</v>
      </c>
      <c r="BN20" s="3" t="e">
        <f>#REF!/$AQ$4</f>
        <v>#REF!</v>
      </c>
      <c r="BO20" s="3" t="e">
        <f>#REF!/$AQ$4</f>
        <v>#REF!</v>
      </c>
      <c r="BP20" s="3" t="e">
        <f>#REF!/$AQ$4</f>
        <v>#REF!</v>
      </c>
      <c r="BQ20" s="3" t="e">
        <f>#REF!/$AQ$4</f>
        <v>#REF!</v>
      </c>
      <c r="BR20" s="3" t="e">
        <f>#REF!/$AQ$4</f>
        <v>#REF!</v>
      </c>
      <c r="BS20" s="3" t="e">
        <f>#REF!/$AQ$4</f>
        <v>#REF!</v>
      </c>
      <c r="BT20" s="3" t="e">
        <f>#REF!/$AQ$4</f>
        <v>#REF!</v>
      </c>
      <c r="BU20" s="3" t="e">
        <f>#REF!/$AQ$4</f>
        <v>#REF!</v>
      </c>
      <c r="BV20" s="3" t="e">
        <f>#REF!/$AQ$4</f>
        <v>#REF!</v>
      </c>
      <c r="BW20" s="3" t="e">
        <f>#REF!/$AQ$4</f>
        <v>#REF!</v>
      </c>
      <c r="BX20" s="3" t="e">
        <f>#REF!/$AQ$4</f>
        <v>#REF!</v>
      </c>
      <c r="BY20" s="3" t="e">
        <f>#REF!/$AQ$4</f>
        <v>#REF!</v>
      </c>
      <c r="BZ20" s="3" t="e">
        <f>#REF!/$AQ$4</f>
        <v>#REF!</v>
      </c>
      <c r="CA20" s="3" t="e">
        <f>#REF!/$AQ$4</f>
        <v>#REF!</v>
      </c>
      <c r="CB20" s="3" t="e">
        <f>#REF!/$AQ$4</f>
        <v>#REF!</v>
      </c>
      <c r="CC20" s="3" t="e">
        <f>#REF!/$AQ$4</f>
        <v>#REF!</v>
      </c>
      <c r="CD20" s="3" t="e">
        <f>#REF!/$AQ$4</f>
        <v>#REF!</v>
      </c>
      <c r="CE20" s="3" t="e">
        <f>#REF!/$AQ$4</f>
        <v>#REF!</v>
      </c>
      <c r="CF20" s="3" t="e">
        <f>#REF!/$AQ$4</f>
        <v>#REF!</v>
      </c>
      <c r="CG20" s="3" t="e">
        <f>#REF!/$AQ$4</f>
        <v>#REF!</v>
      </c>
      <c r="CH20" s="3" t="e">
        <f>#REF!/$AQ$4</f>
        <v>#REF!</v>
      </c>
      <c r="CI20" s="3" t="e">
        <f>#REF!/$AQ$4</f>
        <v>#REF!</v>
      </c>
      <c r="CJ20" s="3" t="e">
        <f>#REF!/$AQ$4</f>
        <v>#REF!</v>
      </c>
    </row>
    <row r="21" spans="1:88" ht="14.25" customHeight="1" x14ac:dyDescent="0.3">
      <c r="A21" s="10">
        <v>17</v>
      </c>
      <c r="B21" s="5"/>
      <c r="C21" s="7"/>
      <c r="D21" s="6" t="s">
        <v>7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R21" s="3">
        <f t="shared" si="0"/>
        <v>0</v>
      </c>
      <c r="AS21" s="3">
        <f t="shared" si="1"/>
        <v>0</v>
      </c>
      <c r="AT21" s="3">
        <f t="shared" si="2"/>
        <v>0</v>
      </c>
      <c r="AU21" s="3">
        <f t="shared" si="3"/>
        <v>0</v>
      </c>
      <c r="AV21" s="3">
        <f t="shared" si="4"/>
        <v>0</v>
      </c>
      <c r="AW21" s="3">
        <f t="shared" si="5"/>
        <v>0</v>
      </c>
      <c r="AX21" s="3">
        <f t="shared" si="6"/>
        <v>0</v>
      </c>
      <c r="AY21" s="3">
        <f t="shared" si="7"/>
        <v>0</v>
      </c>
      <c r="AZ21" s="3">
        <f t="shared" si="8"/>
        <v>0</v>
      </c>
      <c r="BA21" s="3">
        <f t="shared" si="9"/>
        <v>0</v>
      </c>
      <c r="BB21" s="3">
        <f t="shared" si="10"/>
        <v>0</v>
      </c>
      <c r="BC21" s="3">
        <f t="shared" si="11"/>
        <v>0</v>
      </c>
      <c r="BD21" s="3">
        <f t="shared" si="12"/>
        <v>0</v>
      </c>
      <c r="BE21" s="3">
        <f t="shared" si="13"/>
        <v>0</v>
      </c>
      <c r="BF21" s="3">
        <f t="shared" si="14"/>
        <v>0</v>
      </c>
      <c r="BG21" s="3">
        <f t="shared" si="15"/>
        <v>0</v>
      </c>
      <c r="BH21" s="3">
        <f t="shared" si="16"/>
        <v>0</v>
      </c>
      <c r="BI21" s="3" t="e">
        <f>#REF!/$AQ$4</f>
        <v>#REF!</v>
      </c>
      <c r="BJ21" s="3" t="e">
        <f>#REF!/$AQ$4</f>
        <v>#REF!</v>
      </c>
      <c r="BK21" s="3" t="e">
        <f>#REF!/$AQ$4</f>
        <v>#REF!</v>
      </c>
      <c r="BL21" s="3" t="e">
        <f>#REF!/$AQ$4</f>
        <v>#REF!</v>
      </c>
      <c r="BM21" s="3" t="e">
        <f>#REF!/$AQ$4</f>
        <v>#REF!</v>
      </c>
      <c r="BN21" s="3" t="e">
        <f>#REF!/$AQ$4</f>
        <v>#REF!</v>
      </c>
      <c r="BO21" s="3" t="e">
        <f>#REF!/$AQ$4</f>
        <v>#REF!</v>
      </c>
      <c r="BP21" s="3" t="e">
        <f>#REF!/$AQ$4</f>
        <v>#REF!</v>
      </c>
      <c r="BQ21" s="3" t="e">
        <f>#REF!/$AQ$4</f>
        <v>#REF!</v>
      </c>
      <c r="BR21" s="3" t="e">
        <f>#REF!/$AQ$4</f>
        <v>#REF!</v>
      </c>
      <c r="BS21" s="3" t="e">
        <f>#REF!/$AQ$4</f>
        <v>#REF!</v>
      </c>
      <c r="BT21" s="3" t="e">
        <f>#REF!/$AQ$4</f>
        <v>#REF!</v>
      </c>
      <c r="BU21" s="3" t="e">
        <f>#REF!/$AQ$4</f>
        <v>#REF!</v>
      </c>
      <c r="BV21" s="3" t="e">
        <f>#REF!/$AQ$4</f>
        <v>#REF!</v>
      </c>
      <c r="BW21" s="3" t="e">
        <f>#REF!/$AQ$4</f>
        <v>#REF!</v>
      </c>
      <c r="BX21" s="3" t="e">
        <f>#REF!/$AQ$4</f>
        <v>#REF!</v>
      </c>
      <c r="BY21" s="3" t="e">
        <f>#REF!/$AQ$4</f>
        <v>#REF!</v>
      </c>
      <c r="BZ21" s="3" t="e">
        <f>#REF!/$AQ$4</f>
        <v>#REF!</v>
      </c>
      <c r="CA21" s="3" t="e">
        <f>#REF!/$AQ$4</f>
        <v>#REF!</v>
      </c>
      <c r="CB21" s="3" t="e">
        <f>#REF!/$AQ$4</f>
        <v>#REF!</v>
      </c>
      <c r="CC21" s="3" t="e">
        <f>#REF!/$AQ$4</f>
        <v>#REF!</v>
      </c>
      <c r="CD21" s="3" t="e">
        <f>#REF!/$AQ$4</f>
        <v>#REF!</v>
      </c>
      <c r="CE21" s="3" t="e">
        <f>#REF!/$AQ$4</f>
        <v>#REF!</v>
      </c>
      <c r="CF21" s="3" t="e">
        <f>#REF!/$AQ$4</f>
        <v>#REF!</v>
      </c>
      <c r="CG21" s="3" t="e">
        <f>#REF!/$AQ$4</f>
        <v>#REF!</v>
      </c>
      <c r="CH21" s="3" t="e">
        <f>#REF!/$AQ$4</f>
        <v>#REF!</v>
      </c>
      <c r="CI21" s="3" t="e">
        <f>#REF!/$AQ$4</f>
        <v>#REF!</v>
      </c>
      <c r="CJ21" s="3" t="e">
        <f>#REF!/$AQ$4</f>
        <v>#REF!</v>
      </c>
    </row>
    <row r="22" spans="1:88" ht="14.25" customHeight="1" x14ac:dyDescent="0.3">
      <c r="A22" s="10">
        <v>18</v>
      </c>
      <c r="B22" s="5"/>
      <c r="C22" s="7"/>
      <c r="D22" s="6" t="s">
        <v>7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R22" s="3">
        <f t="shared" si="0"/>
        <v>0</v>
      </c>
      <c r="AS22" s="3">
        <f t="shared" si="1"/>
        <v>0</v>
      </c>
      <c r="AT22" s="3">
        <f t="shared" si="2"/>
        <v>0</v>
      </c>
      <c r="AU22" s="3">
        <f t="shared" si="3"/>
        <v>0</v>
      </c>
      <c r="AV22" s="3">
        <f t="shared" si="4"/>
        <v>0</v>
      </c>
      <c r="AW22" s="3">
        <f t="shared" si="5"/>
        <v>0</v>
      </c>
      <c r="AX22" s="3">
        <f t="shared" si="6"/>
        <v>0</v>
      </c>
      <c r="AY22" s="3">
        <f t="shared" si="7"/>
        <v>0</v>
      </c>
      <c r="AZ22" s="3">
        <f t="shared" si="8"/>
        <v>0</v>
      </c>
      <c r="BA22" s="3">
        <f t="shared" si="9"/>
        <v>0</v>
      </c>
      <c r="BB22" s="3">
        <f t="shared" si="10"/>
        <v>0</v>
      </c>
      <c r="BC22" s="3">
        <f t="shared" si="11"/>
        <v>0</v>
      </c>
      <c r="BD22" s="3">
        <f t="shared" si="12"/>
        <v>0</v>
      </c>
      <c r="BE22" s="3">
        <f t="shared" si="13"/>
        <v>0</v>
      </c>
      <c r="BF22" s="3">
        <f t="shared" si="14"/>
        <v>0</v>
      </c>
      <c r="BG22" s="3">
        <f t="shared" si="15"/>
        <v>0</v>
      </c>
      <c r="BH22" s="3">
        <f t="shared" si="16"/>
        <v>0</v>
      </c>
      <c r="BI22" s="3" t="e">
        <f>#REF!/$AQ$4</f>
        <v>#REF!</v>
      </c>
      <c r="BJ22" s="3" t="e">
        <f>#REF!/$AQ$4</f>
        <v>#REF!</v>
      </c>
      <c r="BK22" s="3" t="e">
        <f>#REF!/$AQ$4</f>
        <v>#REF!</v>
      </c>
      <c r="BL22" s="3" t="e">
        <f>#REF!/$AQ$4</f>
        <v>#REF!</v>
      </c>
      <c r="BM22" s="3" t="e">
        <f>#REF!/$AQ$4</f>
        <v>#REF!</v>
      </c>
      <c r="BN22" s="3" t="e">
        <f>#REF!/$AQ$4</f>
        <v>#REF!</v>
      </c>
      <c r="BO22" s="3" t="e">
        <f>#REF!/$AQ$4</f>
        <v>#REF!</v>
      </c>
      <c r="BP22" s="3" t="e">
        <f>#REF!/$AQ$4</f>
        <v>#REF!</v>
      </c>
      <c r="BQ22" s="3" t="e">
        <f>#REF!/$AQ$4</f>
        <v>#REF!</v>
      </c>
      <c r="BR22" s="3" t="e">
        <f>#REF!/$AQ$4</f>
        <v>#REF!</v>
      </c>
      <c r="BS22" s="3" t="e">
        <f>#REF!/$AQ$4</f>
        <v>#REF!</v>
      </c>
      <c r="BT22" s="3" t="e">
        <f>#REF!/$AQ$4</f>
        <v>#REF!</v>
      </c>
      <c r="BU22" s="3" t="e">
        <f>#REF!/$AQ$4</f>
        <v>#REF!</v>
      </c>
      <c r="BV22" s="3" t="e">
        <f>#REF!/$AQ$4</f>
        <v>#REF!</v>
      </c>
      <c r="BW22" s="3" t="e">
        <f>#REF!/$AQ$4</f>
        <v>#REF!</v>
      </c>
      <c r="BX22" s="3" t="e">
        <f>#REF!/$AQ$4</f>
        <v>#REF!</v>
      </c>
      <c r="BY22" s="3" t="e">
        <f>#REF!/$AQ$4</f>
        <v>#REF!</v>
      </c>
      <c r="BZ22" s="3" t="e">
        <f>#REF!/$AQ$4</f>
        <v>#REF!</v>
      </c>
      <c r="CA22" s="3" t="e">
        <f>#REF!/$AQ$4</f>
        <v>#REF!</v>
      </c>
      <c r="CB22" s="3" t="e">
        <f>#REF!/$AQ$4</f>
        <v>#REF!</v>
      </c>
      <c r="CC22" s="3" t="e">
        <f>#REF!/$AQ$4</f>
        <v>#REF!</v>
      </c>
      <c r="CD22" s="3" t="e">
        <f>#REF!/$AQ$4</f>
        <v>#REF!</v>
      </c>
      <c r="CE22" s="3" t="e">
        <f>#REF!/$AQ$4</f>
        <v>#REF!</v>
      </c>
      <c r="CF22" s="3" t="e">
        <f>#REF!/$AQ$4</f>
        <v>#REF!</v>
      </c>
      <c r="CG22" s="3" t="e">
        <f>#REF!/$AQ$4</f>
        <v>#REF!</v>
      </c>
      <c r="CH22" s="3" t="e">
        <f>#REF!/$AQ$4</f>
        <v>#REF!</v>
      </c>
      <c r="CI22" s="3" t="e">
        <f>#REF!/$AQ$4</f>
        <v>#REF!</v>
      </c>
      <c r="CJ22" s="3" t="e">
        <f>#REF!/$AQ$4</f>
        <v>#REF!</v>
      </c>
    </row>
    <row r="23" spans="1:88" ht="14.25" customHeight="1" x14ac:dyDescent="0.3">
      <c r="A23" s="10">
        <v>19</v>
      </c>
      <c r="B23" s="5"/>
      <c r="C23" s="7"/>
      <c r="D23" s="6" t="s">
        <v>7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R23" s="3">
        <f t="shared" si="0"/>
        <v>0</v>
      </c>
      <c r="AS23" s="3">
        <f t="shared" si="1"/>
        <v>0</v>
      </c>
      <c r="AT23" s="3">
        <f t="shared" si="2"/>
        <v>0</v>
      </c>
      <c r="AU23" s="3">
        <f t="shared" si="3"/>
        <v>0</v>
      </c>
      <c r="AV23" s="3">
        <f t="shared" si="4"/>
        <v>0</v>
      </c>
      <c r="AW23" s="3">
        <f t="shared" si="5"/>
        <v>0</v>
      </c>
      <c r="AX23" s="3">
        <f t="shared" si="6"/>
        <v>0</v>
      </c>
      <c r="AY23" s="3">
        <f t="shared" si="7"/>
        <v>0</v>
      </c>
      <c r="AZ23" s="3">
        <f t="shared" si="8"/>
        <v>0</v>
      </c>
      <c r="BA23" s="3">
        <f t="shared" si="9"/>
        <v>0</v>
      </c>
      <c r="BB23" s="3">
        <f t="shared" si="10"/>
        <v>0</v>
      </c>
      <c r="BC23" s="3">
        <f t="shared" si="11"/>
        <v>0</v>
      </c>
      <c r="BD23" s="3">
        <f t="shared" si="12"/>
        <v>0</v>
      </c>
      <c r="BE23" s="3">
        <f t="shared" si="13"/>
        <v>0</v>
      </c>
      <c r="BF23" s="3">
        <f t="shared" si="14"/>
        <v>0</v>
      </c>
      <c r="BG23" s="3">
        <f t="shared" si="15"/>
        <v>0</v>
      </c>
      <c r="BH23" s="3">
        <f t="shared" si="16"/>
        <v>0</v>
      </c>
      <c r="BI23" s="3" t="e">
        <f>#REF!/$AQ$4</f>
        <v>#REF!</v>
      </c>
      <c r="BJ23" s="3" t="e">
        <f>#REF!/$AQ$4</f>
        <v>#REF!</v>
      </c>
      <c r="BK23" s="3" t="e">
        <f>#REF!/$AQ$4</f>
        <v>#REF!</v>
      </c>
      <c r="BL23" s="3" t="e">
        <f>#REF!/$AQ$4</f>
        <v>#REF!</v>
      </c>
      <c r="BM23" s="3" t="e">
        <f>#REF!/$AQ$4</f>
        <v>#REF!</v>
      </c>
      <c r="BN23" s="3" t="e">
        <f>#REF!/$AQ$4</f>
        <v>#REF!</v>
      </c>
      <c r="BO23" s="3" t="e">
        <f>#REF!/$AQ$4</f>
        <v>#REF!</v>
      </c>
      <c r="BP23" s="3" t="e">
        <f>#REF!/$AQ$4</f>
        <v>#REF!</v>
      </c>
      <c r="BQ23" s="3" t="e">
        <f>#REF!/$AQ$4</f>
        <v>#REF!</v>
      </c>
      <c r="BR23" s="3" t="e">
        <f>#REF!/$AQ$4</f>
        <v>#REF!</v>
      </c>
      <c r="BS23" s="3" t="e">
        <f>#REF!/$AQ$4</f>
        <v>#REF!</v>
      </c>
      <c r="BT23" s="3" t="e">
        <f>#REF!/$AQ$4</f>
        <v>#REF!</v>
      </c>
      <c r="BU23" s="3" t="e">
        <f>#REF!/$AQ$4</f>
        <v>#REF!</v>
      </c>
      <c r="BV23" s="3" t="e">
        <f>#REF!/$AQ$4</f>
        <v>#REF!</v>
      </c>
      <c r="BW23" s="3" t="e">
        <f>#REF!/$AQ$4</f>
        <v>#REF!</v>
      </c>
      <c r="BX23" s="3" t="e">
        <f>#REF!/$AQ$4</f>
        <v>#REF!</v>
      </c>
      <c r="BY23" s="3" t="e">
        <f>#REF!/$AQ$4</f>
        <v>#REF!</v>
      </c>
      <c r="BZ23" s="3" t="e">
        <f>#REF!/$AQ$4</f>
        <v>#REF!</v>
      </c>
      <c r="CA23" s="3" t="e">
        <f>#REF!/$AQ$4</f>
        <v>#REF!</v>
      </c>
      <c r="CB23" s="3" t="e">
        <f>#REF!/$AQ$4</f>
        <v>#REF!</v>
      </c>
      <c r="CC23" s="3" t="e">
        <f>#REF!/$AQ$4</f>
        <v>#REF!</v>
      </c>
      <c r="CD23" s="3" t="e">
        <f>#REF!/$AQ$4</f>
        <v>#REF!</v>
      </c>
      <c r="CE23" s="3" t="e">
        <f>#REF!/$AQ$4</f>
        <v>#REF!</v>
      </c>
      <c r="CF23" s="3" t="e">
        <f>#REF!/$AQ$4</f>
        <v>#REF!</v>
      </c>
      <c r="CG23" s="3" t="e">
        <f>#REF!/$AQ$4</f>
        <v>#REF!</v>
      </c>
      <c r="CH23" s="3" t="e">
        <f>#REF!/$AQ$4</f>
        <v>#REF!</v>
      </c>
      <c r="CI23" s="3" t="e">
        <f>#REF!/$AQ$4</f>
        <v>#REF!</v>
      </c>
      <c r="CJ23" s="3" t="e">
        <f>#REF!/$AQ$4</f>
        <v>#REF!</v>
      </c>
    </row>
    <row r="24" spans="1:88" ht="14.25" customHeight="1" x14ac:dyDescent="0.3">
      <c r="A24" s="10">
        <v>20</v>
      </c>
      <c r="B24" s="5"/>
      <c r="C24" s="5"/>
      <c r="D24" s="6" t="s">
        <v>7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R24" s="3">
        <f t="shared" si="0"/>
        <v>0</v>
      </c>
      <c r="AS24" s="3">
        <f t="shared" si="1"/>
        <v>0</v>
      </c>
      <c r="AT24" s="3">
        <f t="shared" si="2"/>
        <v>0</v>
      </c>
      <c r="AU24" s="3">
        <f t="shared" si="3"/>
        <v>0</v>
      </c>
      <c r="AV24" s="3">
        <f t="shared" si="4"/>
        <v>0</v>
      </c>
      <c r="AW24" s="3">
        <f t="shared" si="5"/>
        <v>0</v>
      </c>
      <c r="AX24" s="3">
        <f t="shared" si="6"/>
        <v>0</v>
      </c>
      <c r="AY24" s="3">
        <f t="shared" si="7"/>
        <v>0</v>
      </c>
      <c r="AZ24" s="3">
        <f t="shared" si="8"/>
        <v>0</v>
      </c>
      <c r="BA24" s="3">
        <f t="shared" si="9"/>
        <v>0</v>
      </c>
      <c r="BB24" s="3">
        <f t="shared" si="10"/>
        <v>0</v>
      </c>
      <c r="BC24" s="3">
        <f t="shared" si="11"/>
        <v>0</v>
      </c>
      <c r="BD24" s="3">
        <f t="shared" si="12"/>
        <v>0</v>
      </c>
      <c r="BE24" s="3">
        <f t="shared" si="13"/>
        <v>0</v>
      </c>
      <c r="BF24" s="3">
        <f t="shared" si="14"/>
        <v>0</v>
      </c>
      <c r="BG24" s="3">
        <f t="shared" si="15"/>
        <v>0</v>
      </c>
      <c r="BH24" s="3">
        <f t="shared" si="16"/>
        <v>0</v>
      </c>
      <c r="BI24" s="3" t="e">
        <f>#REF!/$AQ$4</f>
        <v>#REF!</v>
      </c>
      <c r="BJ24" s="3" t="e">
        <f>#REF!/$AQ$4</f>
        <v>#REF!</v>
      </c>
      <c r="BK24" s="3" t="e">
        <f>#REF!/$AQ$4</f>
        <v>#REF!</v>
      </c>
      <c r="BL24" s="3" t="e">
        <f>#REF!/$AQ$4</f>
        <v>#REF!</v>
      </c>
      <c r="BM24" s="3" t="e">
        <f>#REF!/$AQ$4</f>
        <v>#REF!</v>
      </c>
      <c r="BN24" s="3" t="e">
        <f>#REF!/$AQ$4</f>
        <v>#REF!</v>
      </c>
      <c r="BO24" s="3" t="e">
        <f>#REF!/$AQ$4</f>
        <v>#REF!</v>
      </c>
      <c r="BP24" s="3" t="e">
        <f>#REF!/$AQ$4</f>
        <v>#REF!</v>
      </c>
      <c r="BQ24" s="3" t="e">
        <f>#REF!/$AQ$4</f>
        <v>#REF!</v>
      </c>
      <c r="BR24" s="3" t="e">
        <f>#REF!/$AQ$4</f>
        <v>#REF!</v>
      </c>
      <c r="BS24" s="3" t="e">
        <f>#REF!/$AQ$4</f>
        <v>#REF!</v>
      </c>
      <c r="BT24" s="3" t="e">
        <f>#REF!/$AQ$4</f>
        <v>#REF!</v>
      </c>
      <c r="BU24" s="3" t="e">
        <f>#REF!/$AQ$4</f>
        <v>#REF!</v>
      </c>
      <c r="BV24" s="3" t="e">
        <f>#REF!/$AQ$4</f>
        <v>#REF!</v>
      </c>
      <c r="BW24" s="3" t="e">
        <f>#REF!/$AQ$4</f>
        <v>#REF!</v>
      </c>
      <c r="BX24" s="3" t="e">
        <f>#REF!/$AQ$4</f>
        <v>#REF!</v>
      </c>
      <c r="BY24" s="3" t="e">
        <f>#REF!/$AQ$4</f>
        <v>#REF!</v>
      </c>
      <c r="BZ24" s="3" t="e">
        <f>#REF!/$AQ$4</f>
        <v>#REF!</v>
      </c>
      <c r="CA24" s="3" t="e">
        <f>#REF!/$AQ$4</f>
        <v>#REF!</v>
      </c>
      <c r="CB24" s="3" t="e">
        <f>#REF!/$AQ$4</f>
        <v>#REF!</v>
      </c>
      <c r="CC24" s="3" t="e">
        <f>#REF!/$AQ$4</f>
        <v>#REF!</v>
      </c>
      <c r="CD24" s="3" t="e">
        <f>#REF!/$AQ$4</f>
        <v>#REF!</v>
      </c>
      <c r="CE24" s="3" t="e">
        <f>#REF!/$AQ$4</f>
        <v>#REF!</v>
      </c>
      <c r="CF24" s="3" t="e">
        <f>#REF!/$AQ$4</f>
        <v>#REF!</v>
      </c>
      <c r="CG24" s="3" t="e">
        <f>#REF!/$AQ$4</f>
        <v>#REF!</v>
      </c>
      <c r="CH24" s="3" t="e">
        <f>#REF!/$AQ$4</f>
        <v>#REF!</v>
      </c>
      <c r="CI24" s="3" t="e">
        <f>#REF!/$AQ$4</f>
        <v>#REF!</v>
      </c>
      <c r="CJ24" s="3" t="e">
        <f>#REF!/$AQ$4</f>
        <v>#REF!</v>
      </c>
    </row>
    <row r="25" spans="1:88" ht="14.25" customHeight="1" x14ac:dyDescent="0.3">
      <c r="A25" s="10">
        <v>21</v>
      </c>
      <c r="B25" s="5"/>
      <c r="C25" s="5"/>
      <c r="D25" s="6" t="s">
        <v>7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R25" s="3">
        <f t="shared" si="0"/>
        <v>0</v>
      </c>
      <c r="AS25" s="3">
        <f t="shared" si="1"/>
        <v>0</v>
      </c>
      <c r="AT25" s="3">
        <f t="shared" si="2"/>
        <v>0</v>
      </c>
      <c r="AU25" s="3">
        <f t="shared" si="3"/>
        <v>0</v>
      </c>
      <c r="AV25" s="3">
        <f t="shared" si="4"/>
        <v>0</v>
      </c>
      <c r="AW25" s="3">
        <f t="shared" si="5"/>
        <v>0</v>
      </c>
      <c r="AX25" s="3">
        <f t="shared" si="6"/>
        <v>0</v>
      </c>
      <c r="AY25" s="3">
        <f t="shared" si="7"/>
        <v>0</v>
      </c>
      <c r="AZ25" s="3">
        <f t="shared" si="8"/>
        <v>0</v>
      </c>
      <c r="BA25" s="3">
        <f t="shared" si="9"/>
        <v>0</v>
      </c>
      <c r="BB25" s="3">
        <f t="shared" si="10"/>
        <v>0</v>
      </c>
      <c r="BC25" s="3">
        <f t="shared" si="11"/>
        <v>0</v>
      </c>
      <c r="BD25" s="3">
        <f t="shared" si="12"/>
        <v>0</v>
      </c>
      <c r="BE25" s="3">
        <f t="shared" si="13"/>
        <v>0</v>
      </c>
      <c r="BF25" s="3">
        <f t="shared" si="14"/>
        <v>0</v>
      </c>
      <c r="BG25" s="3">
        <f t="shared" si="15"/>
        <v>0</v>
      </c>
      <c r="BH25" s="3">
        <f t="shared" si="16"/>
        <v>0</v>
      </c>
      <c r="BI25" s="3" t="e">
        <f>#REF!/$AQ$4</f>
        <v>#REF!</v>
      </c>
      <c r="BJ25" s="3" t="e">
        <f>#REF!/$AQ$4</f>
        <v>#REF!</v>
      </c>
      <c r="BK25" s="3" t="e">
        <f>#REF!/$AQ$4</f>
        <v>#REF!</v>
      </c>
      <c r="BL25" s="3" t="e">
        <f>#REF!/$AQ$4</f>
        <v>#REF!</v>
      </c>
      <c r="BM25" s="3" t="e">
        <f>#REF!/$AQ$4</f>
        <v>#REF!</v>
      </c>
      <c r="BN25" s="3" t="e">
        <f>#REF!/$AQ$4</f>
        <v>#REF!</v>
      </c>
      <c r="BO25" s="3" t="e">
        <f>#REF!/$AQ$4</f>
        <v>#REF!</v>
      </c>
      <c r="BP25" s="3" t="e">
        <f>#REF!/$AQ$4</f>
        <v>#REF!</v>
      </c>
      <c r="BQ25" s="3" t="e">
        <f>#REF!/$AQ$4</f>
        <v>#REF!</v>
      </c>
      <c r="BR25" s="3" t="e">
        <f>#REF!/$AQ$4</f>
        <v>#REF!</v>
      </c>
      <c r="BS25" s="3" t="e">
        <f>#REF!/$AQ$4</f>
        <v>#REF!</v>
      </c>
      <c r="BT25" s="3" t="e">
        <f>#REF!/$AQ$4</f>
        <v>#REF!</v>
      </c>
      <c r="BU25" s="3" t="e">
        <f>#REF!/$AQ$4</f>
        <v>#REF!</v>
      </c>
      <c r="BV25" s="3" t="e">
        <f>#REF!/$AQ$4</f>
        <v>#REF!</v>
      </c>
      <c r="BW25" s="3" t="e">
        <f>#REF!/$AQ$4</f>
        <v>#REF!</v>
      </c>
      <c r="BX25" s="3" t="e">
        <f>#REF!/$AQ$4</f>
        <v>#REF!</v>
      </c>
      <c r="BY25" s="3" t="e">
        <f>#REF!/$AQ$4</f>
        <v>#REF!</v>
      </c>
      <c r="BZ25" s="3" t="e">
        <f>#REF!/$AQ$4</f>
        <v>#REF!</v>
      </c>
      <c r="CA25" s="3" t="e">
        <f>#REF!/$AQ$4</f>
        <v>#REF!</v>
      </c>
      <c r="CB25" s="3" t="e">
        <f>#REF!/$AQ$4</f>
        <v>#REF!</v>
      </c>
      <c r="CC25" s="3" t="e">
        <f>#REF!/$AQ$4</f>
        <v>#REF!</v>
      </c>
      <c r="CD25" s="3" t="e">
        <f>#REF!/$AQ$4</f>
        <v>#REF!</v>
      </c>
      <c r="CE25" s="3" t="e">
        <f>#REF!/$AQ$4</f>
        <v>#REF!</v>
      </c>
      <c r="CF25" s="3" t="e">
        <f>#REF!/$AQ$4</f>
        <v>#REF!</v>
      </c>
      <c r="CG25" s="3" t="e">
        <f>#REF!/$AQ$4</f>
        <v>#REF!</v>
      </c>
      <c r="CH25" s="3" t="e">
        <f>#REF!/$AQ$4</f>
        <v>#REF!</v>
      </c>
      <c r="CI25" s="3" t="e">
        <f>#REF!/$AQ$4</f>
        <v>#REF!</v>
      </c>
      <c r="CJ25" s="3" t="e">
        <f>#REF!/$AQ$4</f>
        <v>#REF!</v>
      </c>
    </row>
    <row r="26" spans="1:88" ht="14.25" customHeight="1" x14ac:dyDescent="0.3">
      <c r="A26" s="10">
        <v>22</v>
      </c>
      <c r="B26" s="5"/>
      <c r="C26" s="5"/>
      <c r="D26" s="6" t="s">
        <v>7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R26" s="3">
        <f t="shared" si="0"/>
        <v>0</v>
      </c>
      <c r="AS26" s="3">
        <f t="shared" si="1"/>
        <v>0</v>
      </c>
      <c r="AT26" s="3">
        <f t="shared" si="2"/>
        <v>0</v>
      </c>
      <c r="AU26" s="3">
        <f t="shared" si="3"/>
        <v>0</v>
      </c>
      <c r="AV26" s="3">
        <f t="shared" si="4"/>
        <v>0</v>
      </c>
      <c r="AW26" s="3">
        <f t="shared" si="5"/>
        <v>0</v>
      </c>
      <c r="AX26" s="3">
        <f t="shared" si="6"/>
        <v>0</v>
      </c>
      <c r="AY26" s="3">
        <f t="shared" si="7"/>
        <v>0</v>
      </c>
      <c r="AZ26" s="3">
        <f t="shared" si="8"/>
        <v>0</v>
      </c>
      <c r="BA26" s="3">
        <f t="shared" si="9"/>
        <v>0</v>
      </c>
      <c r="BB26" s="3">
        <f t="shared" si="10"/>
        <v>0</v>
      </c>
      <c r="BC26" s="3">
        <f t="shared" si="11"/>
        <v>0</v>
      </c>
      <c r="BD26" s="3">
        <f t="shared" si="12"/>
        <v>0</v>
      </c>
      <c r="BE26" s="3">
        <f t="shared" si="13"/>
        <v>0</v>
      </c>
      <c r="BF26" s="3">
        <f t="shared" si="14"/>
        <v>0</v>
      </c>
      <c r="BG26" s="3">
        <f t="shared" si="15"/>
        <v>0</v>
      </c>
      <c r="BH26" s="3">
        <f t="shared" si="16"/>
        <v>0</v>
      </c>
      <c r="BI26" s="3" t="e">
        <f>#REF!/$AQ$4</f>
        <v>#REF!</v>
      </c>
      <c r="BJ26" s="3" t="e">
        <f>#REF!/$AQ$4</f>
        <v>#REF!</v>
      </c>
      <c r="BK26" s="3" t="e">
        <f>#REF!/$AQ$4</f>
        <v>#REF!</v>
      </c>
      <c r="BL26" s="3" t="e">
        <f>#REF!/$AQ$4</f>
        <v>#REF!</v>
      </c>
      <c r="BM26" s="3" t="e">
        <f>#REF!/$AQ$4</f>
        <v>#REF!</v>
      </c>
      <c r="BN26" s="3" t="e">
        <f>#REF!/$AQ$4</f>
        <v>#REF!</v>
      </c>
      <c r="BO26" s="3" t="e">
        <f>#REF!/$AQ$4</f>
        <v>#REF!</v>
      </c>
      <c r="BP26" s="3" t="e">
        <f>#REF!/$AQ$4</f>
        <v>#REF!</v>
      </c>
      <c r="BQ26" s="3" t="e">
        <f>#REF!/$AQ$4</f>
        <v>#REF!</v>
      </c>
      <c r="BR26" s="3" t="e">
        <f>#REF!/$AQ$4</f>
        <v>#REF!</v>
      </c>
      <c r="BS26" s="3" t="e">
        <f>#REF!/$AQ$4</f>
        <v>#REF!</v>
      </c>
      <c r="BT26" s="3" t="e">
        <f>#REF!/$AQ$4</f>
        <v>#REF!</v>
      </c>
      <c r="BU26" s="3" t="e">
        <f>#REF!/$AQ$4</f>
        <v>#REF!</v>
      </c>
      <c r="BV26" s="3" t="e">
        <f>#REF!/$AQ$4</f>
        <v>#REF!</v>
      </c>
      <c r="BW26" s="3" t="e">
        <f>#REF!/$AQ$4</f>
        <v>#REF!</v>
      </c>
      <c r="BX26" s="3" t="e">
        <f>#REF!/$AQ$4</f>
        <v>#REF!</v>
      </c>
      <c r="BY26" s="3" t="e">
        <f>#REF!/$AQ$4</f>
        <v>#REF!</v>
      </c>
      <c r="BZ26" s="3" t="e">
        <f>#REF!/$AQ$4</f>
        <v>#REF!</v>
      </c>
      <c r="CA26" s="3" t="e">
        <f>#REF!/$AQ$4</f>
        <v>#REF!</v>
      </c>
      <c r="CB26" s="3" t="e">
        <f>#REF!/$AQ$4</f>
        <v>#REF!</v>
      </c>
      <c r="CC26" s="3" t="e">
        <f>#REF!/$AQ$4</f>
        <v>#REF!</v>
      </c>
      <c r="CD26" s="3" t="e">
        <f>#REF!/$AQ$4</f>
        <v>#REF!</v>
      </c>
      <c r="CE26" s="3" t="e">
        <f>#REF!/$AQ$4</f>
        <v>#REF!</v>
      </c>
      <c r="CF26" s="3" t="e">
        <f>#REF!/$AQ$4</f>
        <v>#REF!</v>
      </c>
      <c r="CG26" s="3" t="e">
        <f>#REF!/$AQ$4</f>
        <v>#REF!</v>
      </c>
      <c r="CH26" s="3" t="e">
        <f>#REF!/$AQ$4</f>
        <v>#REF!</v>
      </c>
      <c r="CI26" s="3" t="e">
        <f>#REF!/$AQ$4</f>
        <v>#REF!</v>
      </c>
      <c r="CJ26" s="3" t="e">
        <f>#REF!/$AQ$4</f>
        <v>#REF!</v>
      </c>
    </row>
    <row r="27" spans="1:88" ht="14.25" customHeight="1" x14ac:dyDescent="0.3">
      <c r="A27" s="10">
        <v>23</v>
      </c>
      <c r="B27" s="5"/>
      <c r="C27" s="5"/>
      <c r="D27" s="6" t="s">
        <v>7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R27" s="3">
        <f t="shared" si="0"/>
        <v>0</v>
      </c>
      <c r="AS27" s="3">
        <f t="shared" si="1"/>
        <v>0</v>
      </c>
      <c r="AT27" s="3">
        <f t="shared" si="2"/>
        <v>0</v>
      </c>
      <c r="AU27" s="3">
        <f t="shared" si="3"/>
        <v>0</v>
      </c>
      <c r="AV27" s="3">
        <f t="shared" si="4"/>
        <v>0</v>
      </c>
      <c r="AW27" s="3">
        <f t="shared" si="5"/>
        <v>0</v>
      </c>
      <c r="AX27" s="3">
        <f t="shared" si="6"/>
        <v>0</v>
      </c>
      <c r="AY27" s="3">
        <f t="shared" si="7"/>
        <v>0</v>
      </c>
      <c r="AZ27" s="3">
        <f t="shared" si="8"/>
        <v>0</v>
      </c>
      <c r="BA27" s="3">
        <f t="shared" si="9"/>
        <v>0</v>
      </c>
      <c r="BB27" s="3">
        <f t="shared" si="10"/>
        <v>0</v>
      </c>
      <c r="BC27" s="3">
        <f t="shared" si="11"/>
        <v>0</v>
      </c>
      <c r="BD27" s="3">
        <f t="shared" si="12"/>
        <v>0</v>
      </c>
      <c r="BE27" s="3">
        <f t="shared" si="13"/>
        <v>0</v>
      </c>
      <c r="BF27" s="3">
        <f t="shared" si="14"/>
        <v>0</v>
      </c>
      <c r="BG27" s="3">
        <f t="shared" si="15"/>
        <v>0</v>
      </c>
      <c r="BH27" s="3">
        <f t="shared" si="16"/>
        <v>0</v>
      </c>
      <c r="BI27" s="3" t="e">
        <f>#REF!/$AQ$4</f>
        <v>#REF!</v>
      </c>
      <c r="BJ27" s="3" t="e">
        <f>#REF!/$AQ$4</f>
        <v>#REF!</v>
      </c>
      <c r="BK27" s="3" t="e">
        <f>#REF!/$AQ$4</f>
        <v>#REF!</v>
      </c>
      <c r="BL27" s="3" t="e">
        <f>#REF!/$AQ$4</f>
        <v>#REF!</v>
      </c>
      <c r="BM27" s="3" t="e">
        <f>#REF!/$AQ$4</f>
        <v>#REF!</v>
      </c>
      <c r="BN27" s="3" t="e">
        <f>#REF!/$AQ$4</f>
        <v>#REF!</v>
      </c>
      <c r="BO27" s="3" t="e">
        <f>#REF!/$AQ$4</f>
        <v>#REF!</v>
      </c>
      <c r="BP27" s="3" t="e">
        <f>#REF!/$AQ$4</f>
        <v>#REF!</v>
      </c>
      <c r="BQ27" s="3" t="e">
        <f>#REF!/$AQ$4</f>
        <v>#REF!</v>
      </c>
      <c r="BR27" s="3" t="e">
        <f>#REF!/$AQ$4</f>
        <v>#REF!</v>
      </c>
      <c r="BS27" s="3" t="e">
        <f>#REF!/$AQ$4</f>
        <v>#REF!</v>
      </c>
      <c r="BT27" s="3" t="e">
        <f>#REF!/$AQ$4</f>
        <v>#REF!</v>
      </c>
      <c r="BU27" s="3" t="e">
        <f>#REF!/$AQ$4</f>
        <v>#REF!</v>
      </c>
      <c r="BV27" s="3" t="e">
        <f>#REF!/$AQ$4</f>
        <v>#REF!</v>
      </c>
      <c r="BW27" s="3" t="e">
        <f>#REF!/$AQ$4</f>
        <v>#REF!</v>
      </c>
      <c r="BX27" s="3" t="e">
        <f>#REF!/$AQ$4</f>
        <v>#REF!</v>
      </c>
      <c r="BY27" s="3" t="e">
        <f>#REF!/$AQ$4</f>
        <v>#REF!</v>
      </c>
      <c r="BZ27" s="3" t="e">
        <f>#REF!/$AQ$4</f>
        <v>#REF!</v>
      </c>
      <c r="CA27" s="3" t="e">
        <f>#REF!/$AQ$4</f>
        <v>#REF!</v>
      </c>
      <c r="CB27" s="3" t="e">
        <f>#REF!/$AQ$4</f>
        <v>#REF!</v>
      </c>
      <c r="CC27" s="3" t="e">
        <f>#REF!/$AQ$4</f>
        <v>#REF!</v>
      </c>
      <c r="CD27" s="3" t="e">
        <f>#REF!/$AQ$4</f>
        <v>#REF!</v>
      </c>
      <c r="CE27" s="3" t="e">
        <f>#REF!/$AQ$4</f>
        <v>#REF!</v>
      </c>
      <c r="CF27" s="3" t="e">
        <f>#REF!/$AQ$4</f>
        <v>#REF!</v>
      </c>
      <c r="CG27" s="3" t="e">
        <f>#REF!/$AQ$4</f>
        <v>#REF!</v>
      </c>
      <c r="CH27" s="3" t="e">
        <f>#REF!/$AQ$4</f>
        <v>#REF!</v>
      </c>
      <c r="CI27" s="3" t="e">
        <f>#REF!/$AQ$4</f>
        <v>#REF!</v>
      </c>
      <c r="CJ27" s="3" t="e">
        <f>#REF!/$AQ$4</f>
        <v>#REF!</v>
      </c>
    </row>
    <row r="28" spans="1:88" ht="14.25" customHeight="1" x14ac:dyDescent="0.3">
      <c r="A28" s="10">
        <v>24</v>
      </c>
      <c r="B28" s="5"/>
      <c r="C28" s="5"/>
      <c r="D28" s="6" t="s">
        <v>7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R28" s="3">
        <f t="shared" si="0"/>
        <v>0</v>
      </c>
      <c r="AS28" s="3">
        <f t="shared" si="1"/>
        <v>0</v>
      </c>
      <c r="AT28" s="3">
        <f t="shared" si="2"/>
        <v>0</v>
      </c>
      <c r="AU28" s="3">
        <f t="shared" si="3"/>
        <v>0</v>
      </c>
      <c r="AV28" s="3">
        <f t="shared" si="4"/>
        <v>0</v>
      </c>
      <c r="AW28" s="3">
        <f t="shared" si="5"/>
        <v>0</v>
      </c>
      <c r="AX28" s="3">
        <f t="shared" si="6"/>
        <v>0</v>
      </c>
      <c r="AY28" s="3">
        <f t="shared" si="7"/>
        <v>0</v>
      </c>
      <c r="AZ28" s="3">
        <f t="shared" si="8"/>
        <v>0</v>
      </c>
      <c r="BA28" s="3">
        <f t="shared" si="9"/>
        <v>0</v>
      </c>
      <c r="BB28" s="3">
        <f t="shared" si="10"/>
        <v>0</v>
      </c>
      <c r="BC28" s="3">
        <f t="shared" si="11"/>
        <v>0</v>
      </c>
      <c r="BD28" s="3">
        <f t="shared" si="12"/>
        <v>0</v>
      </c>
      <c r="BE28" s="3">
        <f t="shared" si="13"/>
        <v>0</v>
      </c>
      <c r="BF28" s="3">
        <f t="shared" si="14"/>
        <v>0</v>
      </c>
      <c r="BG28" s="3">
        <f t="shared" si="15"/>
        <v>0</v>
      </c>
      <c r="BH28" s="3">
        <f t="shared" si="16"/>
        <v>0</v>
      </c>
      <c r="BI28" s="3" t="e">
        <f>#REF!/$AQ$4</f>
        <v>#REF!</v>
      </c>
      <c r="BJ28" s="3" t="e">
        <f>#REF!/$AQ$4</f>
        <v>#REF!</v>
      </c>
      <c r="BK28" s="3" t="e">
        <f>#REF!/$AQ$4</f>
        <v>#REF!</v>
      </c>
      <c r="BL28" s="3" t="e">
        <f>#REF!/$AQ$4</f>
        <v>#REF!</v>
      </c>
      <c r="BM28" s="3" t="e">
        <f>#REF!/$AQ$4</f>
        <v>#REF!</v>
      </c>
      <c r="BN28" s="3" t="e">
        <f>#REF!/$AQ$4</f>
        <v>#REF!</v>
      </c>
      <c r="BO28" s="3" t="e">
        <f>#REF!/$AQ$4</f>
        <v>#REF!</v>
      </c>
      <c r="BP28" s="3" t="e">
        <f>#REF!/$AQ$4</f>
        <v>#REF!</v>
      </c>
      <c r="BQ28" s="3" t="e">
        <f>#REF!/$AQ$4</f>
        <v>#REF!</v>
      </c>
      <c r="BR28" s="3" t="e">
        <f>#REF!/$AQ$4</f>
        <v>#REF!</v>
      </c>
      <c r="BS28" s="3" t="e">
        <f>#REF!/$AQ$4</f>
        <v>#REF!</v>
      </c>
      <c r="BT28" s="3" t="e">
        <f>#REF!/$AQ$4</f>
        <v>#REF!</v>
      </c>
      <c r="BU28" s="3" t="e">
        <f>#REF!/$AQ$4</f>
        <v>#REF!</v>
      </c>
      <c r="BV28" s="3" t="e">
        <f>#REF!/$AQ$4</f>
        <v>#REF!</v>
      </c>
      <c r="BW28" s="3" t="e">
        <f>#REF!/$AQ$4</f>
        <v>#REF!</v>
      </c>
      <c r="BX28" s="3" t="e">
        <f>#REF!/$AQ$4</f>
        <v>#REF!</v>
      </c>
      <c r="BY28" s="3" t="e">
        <f>#REF!/$AQ$4</f>
        <v>#REF!</v>
      </c>
      <c r="BZ28" s="3" t="e">
        <f>#REF!/$AQ$4</f>
        <v>#REF!</v>
      </c>
      <c r="CA28" s="3" t="e">
        <f>#REF!/$AQ$4</f>
        <v>#REF!</v>
      </c>
      <c r="CB28" s="3" t="e">
        <f>#REF!/$AQ$4</f>
        <v>#REF!</v>
      </c>
      <c r="CC28" s="3" t="e">
        <f>#REF!/$AQ$4</f>
        <v>#REF!</v>
      </c>
      <c r="CD28" s="3" t="e">
        <f>#REF!/$AQ$4</f>
        <v>#REF!</v>
      </c>
      <c r="CE28" s="3" t="e">
        <f>#REF!/$AQ$4</f>
        <v>#REF!</v>
      </c>
      <c r="CF28" s="3" t="e">
        <f>#REF!/$AQ$4</f>
        <v>#REF!</v>
      </c>
      <c r="CG28" s="3" t="e">
        <f>#REF!/$AQ$4</f>
        <v>#REF!</v>
      </c>
      <c r="CH28" s="3" t="e">
        <f>#REF!/$AQ$4</f>
        <v>#REF!</v>
      </c>
      <c r="CI28" s="3" t="e">
        <f>#REF!/$AQ$4</f>
        <v>#REF!</v>
      </c>
      <c r="CJ28" s="3" t="e">
        <f>#REF!/$AQ$4</f>
        <v>#REF!</v>
      </c>
    </row>
    <row r="29" spans="1:88" ht="14.25" customHeight="1" x14ac:dyDescent="0.3"/>
    <row r="30" spans="1:88" ht="14.25" customHeight="1" x14ac:dyDescent="0.3"/>
    <row r="31" spans="1:88" ht="14.25" customHeight="1" x14ac:dyDescent="0.3"/>
    <row r="32" spans="1:88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</sheetData>
  <autoFilter ref="A4:AL28" xr:uid="{BDB7B50D-ABF2-4BDE-9BB7-707A67ACF3D8}">
    <sortState xmlns:xlrd2="http://schemas.microsoft.com/office/spreadsheetml/2017/richdata2" ref="A5:AL28">
      <sortCondition ref="A4:A28"/>
    </sortState>
  </autoFilter>
  <phoneticPr fontId="19" type="noConversion"/>
  <conditionalFormatting sqref="B29:B99">
    <cfRule type="expression" dxfId="2" priority="1">
      <formula>COUNTIF(B:B,B29)&gt;1</formula>
    </cfRule>
  </conditionalFormatting>
  <pageMargins left="0.59055118110236227" right="0.43307086614173229" top="1.4960629921259843" bottom="0.78740157480314965" header="0.43307086614173229" footer="0.23622047244094491"/>
  <pageSetup paperSize="9" orientation="portrait" r:id="rId1"/>
  <headerFooter>
    <oddHeader>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BF95F-6716-4230-8DBE-ACF7672559A0}">
  <sheetPr>
    <tabColor rgb="FF00B0F0"/>
    <pageSetUpPr fitToPage="1"/>
  </sheetPr>
  <dimension ref="A1:E60"/>
  <sheetViews>
    <sheetView showGridLines="0" tabSelected="1" zoomScaleNormal="100" zoomScaleSheetLayoutView="115" workbookViewId="0">
      <selection activeCell="A9" sqref="A9"/>
    </sheetView>
  </sheetViews>
  <sheetFormatPr baseColWidth="10" defaultColWidth="11.5546875" defaultRowHeight="13.2" x14ac:dyDescent="0.25"/>
  <cols>
    <col min="1" max="1" width="19.77734375" customWidth="1"/>
    <col min="2" max="2" width="9.33203125" customWidth="1"/>
    <col min="3" max="3" width="3.109375" customWidth="1"/>
    <col min="4" max="4" width="113.109375" customWidth="1"/>
    <col min="5" max="5" width="3.109375" customWidth="1"/>
    <col min="6" max="6" width="6.33203125" customWidth="1"/>
  </cols>
  <sheetData>
    <row r="1" spans="1:5" ht="13.8" thickBot="1" x14ac:dyDescent="0.3">
      <c r="A1" s="1"/>
    </row>
    <row r="2" spans="1:5" ht="6.6" customHeight="1" x14ac:dyDescent="0.25">
      <c r="C2" s="21"/>
      <c r="D2" s="22"/>
      <c r="E2" s="23"/>
    </row>
    <row r="3" spans="1:5" x14ac:dyDescent="0.25">
      <c r="A3" s="46" cm="1">
        <f t="array" ref="A3">SUM(N((_xlfn._xlws.FILTER(Nachweis!E5:AL99,Nachweis!B5:B99=D12)&lt;&gt;"")))</f>
        <v>34</v>
      </c>
      <c r="B3" s="45" t="str">
        <f>IF(A3&gt;30,"!!!","")</f>
        <v>!!!</v>
      </c>
      <c r="C3" s="24"/>
      <c r="D3" s="54"/>
      <c r="E3" s="25"/>
    </row>
    <row r="4" spans="1:5" x14ac:dyDescent="0.25">
      <c r="A4" s="1"/>
      <c r="C4" s="24"/>
      <c r="D4" s="54"/>
      <c r="E4" s="25"/>
    </row>
    <row r="5" spans="1:5" x14ac:dyDescent="0.25">
      <c r="A5" s="2"/>
      <c r="C5" s="24"/>
      <c r="D5" s="54"/>
      <c r="E5" s="25"/>
    </row>
    <row r="6" spans="1:5" x14ac:dyDescent="0.25">
      <c r="C6" s="24"/>
      <c r="D6" s="54"/>
      <c r="E6" s="25"/>
    </row>
    <row r="7" spans="1:5" x14ac:dyDescent="0.25">
      <c r="C7" s="24"/>
      <c r="D7" s="54"/>
      <c r="E7" s="25"/>
    </row>
    <row r="8" spans="1:5" x14ac:dyDescent="0.25">
      <c r="C8" s="24"/>
      <c r="D8" s="54"/>
      <c r="E8" s="25"/>
    </row>
    <row r="9" spans="1:5" x14ac:dyDescent="0.25">
      <c r="C9" s="24"/>
      <c r="D9" s="54"/>
      <c r="E9" s="25"/>
    </row>
    <row r="10" spans="1:5" ht="67.2" customHeight="1" x14ac:dyDescent="0.25">
      <c r="C10" s="24"/>
      <c r="D10" s="55" t="s">
        <v>8</v>
      </c>
      <c r="E10" s="25"/>
    </row>
    <row r="11" spans="1:5" ht="26.4" customHeight="1" x14ac:dyDescent="0.25">
      <c r="C11" s="24"/>
      <c r="D11" s="56" t="s">
        <v>9</v>
      </c>
      <c r="E11" s="25"/>
    </row>
    <row r="12" spans="1:5" ht="45.6" customHeight="1" x14ac:dyDescent="0.25">
      <c r="A12" s="44"/>
      <c r="C12" s="24"/>
      <c r="D12" s="57" t="s">
        <v>57</v>
      </c>
      <c r="E12" s="25"/>
    </row>
    <row r="13" spans="1:5" s="12" customFormat="1" ht="24.6" customHeight="1" x14ac:dyDescent="0.25">
      <c r="B13"/>
      <c r="C13" s="52"/>
      <c r="D13" s="58" t="s">
        <v>59</v>
      </c>
      <c r="E13" s="26"/>
    </row>
    <row r="14" spans="1:5" s="12" customFormat="1" ht="15" customHeight="1" x14ac:dyDescent="0.25">
      <c r="B14"/>
      <c r="C14" s="53" cm="1">
        <f t="array" ref="C14:C47">_xlfn.SEQUENCE(ROWS(_xlfn.ANCHORARRAY(D14)),,1)</f>
        <v>1</v>
      </c>
      <c r="D14" s="59" t="str" cm="1">
        <f t="array" ref="D14:D47">_xlfn.TAKE(TRANSPOSE(_xlfn._xlws.FILTER(Nachweis!E4:AL4,_xlfn._xlws.FILTER(Nachweis!E5:AL99,Nachweis!B5:B99=D12)&lt;&gt;"")),IF(A3&lt;31,A3,TRUNC(A3/1,0)))</f>
        <v>BSL 01: Kommunikation</v>
      </c>
      <c r="E14" s="26"/>
    </row>
    <row r="15" spans="1:5" s="12" customFormat="1" ht="15" customHeight="1" x14ac:dyDescent="0.25">
      <c r="B15"/>
      <c r="C15" s="53">
        <v>2</v>
      </c>
      <c r="D15" s="60" t="str">
        <v>BSL 02: Führung</v>
      </c>
      <c r="E15" s="26"/>
    </row>
    <row r="16" spans="1:5" s="12" customFormat="1" ht="15" customHeight="1" x14ac:dyDescent="0.25">
      <c r="C16" s="53">
        <v>3</v>
      </c>
      <c r="D16" s="59" t="str">
        <v>BSL 03: Arbeitsmethodik, persönliche Arbeitsorganisation</v>
      </c>
      <c r="E16" s="26"/>
    </row>
    <row r="17" spans="3:5" s="12" customFormat="1" ht="15" customHeight="1" x14ac:dyDescent="0.25">
      <c r="C17" s="53">
        <v>4</v>
      </c>
      <c r="D17" s="59" t="str">
        <v>BSL 12: Gesprächsergebnisse festhalten</v>
      </c>
      <c r="E17" s="26"/>
    </row>
    <row r="18" spans="3:5" s="12" customFormat="1" ht="15" customHeight="1" x14ac:dyDescent="0.25">
      <c r="C18" s="53">
        <v>5</v>
      </c>
      <c r="D18" s="59" t="str">
        <v>BSL 13: Besprechungen mit Bauleitung, Kunden und anderen Parteien führen</v>
      </c>
      <c r="E18" s="26"/>
    </row>
    <row r="19" spans="3:5" s="12" customFormat="1" ht="15" customHeight="1" x14ac:dyDescent="0.25">
      <c r="C19" s="53">
        <v>6</v>
      </c>
      <c r="D19" s="59" t="str">
        <v>BSL 14: Bauabnahmen durchführen</v>
      </c>
      <c r="E19" s="26"/>
    </row>
    <row r="20" spans="3:5" s="12" customFormat="1" ht="15" customHeight="1" x14ac:dyDescent="0.25">
      <c r="C20" s="53">
        <v>7</v>
      </c>
      <c r="D20" s="59" t="str">
        <v>BSL 21: Werkvertrag und Leistungsverzeichnis</v>
      </c>
      <c r="E20" s="26"/>
    </row>
    <row r="21" spans="3:5" s="12" customFormat="1" ht="15" customHeight="1" x14ac:dyDescent="0.25">
      <c r="C21" s="53">
        <v>8</v>
      </c>
      <c r="D21" s="59" t="str">
        <v>BSL 22: Leistungsänderungen, Regiearbeiten führen</v>
      </c>
      <c r="E21" s="26"/>
    </row>
    <row r="22" spans="3:5" s="12" customFormat="1" ht="15" customHeight="1" x14ac:dyDescent="0.25">
      <c r="C22" s="53">
        <v>9</v>
      </c>
      <c r="D22" s="59" t="str">
        <v>BSL 23: Qualitätskontrolle Subunternehmer und Material inkl. Dokumentation</v>
      </c>
      <c r="E22" s="26"/>
    </row>
    <row r="23" spans="3:5" s="12" customFormat="1" ht="15" customHeight="1" x14ac:dyDescent="0.25">
      <c r="C23" s="53">
        <v>10</v>
      </c>
      <c r="D23" s="59" t="str">
        <v>BSL 24: Teilnahme an Bausitzungen</v>
      </c>
      <c r="E23" s="26"/>
    </row>
    <row r="24" spans="3:5" s="12" customFormat="1" ht="15" customHeight="1" x14ac:dyDescent="0.25">
      <c r="C24" s="53">
        <v>11</v>
      </c>
      <c r="D24" s="59" t="str">
        <v>BSL 25: Schnittstellen zu Nebenunternehmern koordinieren</v>
      </c>
      <c r="E24" s="26"/>
    </row>
    <row r="25" spans="3:5" s="12" customFormat="1" ht="15" customHeight="1" x14ac:dyDescent="0.25">
      <c r="C25" s="53">
        <v>12</v>
      </c>
      <c r="D25" s="59" t="str">
        <v>BSL 26: Bauprogramm überwachen, weiterführen und ggf. Massnahmen einleiten</v>
      </c>
      <c r="E25" s="26"/>
    </row>
    <row r="26" spans="3:5" s="12" customFormat="1" ht="15" customHeight="1" x14ac:dyDescent="0.25">
      <c r="C26" s="53">
        <v>13</v>
      </c>
      <c r="D26" s="59" t="str">
        <v>BSL 27: Qualitätsmanagement am Bau (PQM)</v>
      </c>
      <c r="E26" s="26"/>
    </row>
    <row r="27" spans="3:5" s="12" customFormat="1" ht="15" customHeight="1" x14ac:dyDescent="0.25">
      <c r="C27" s="53">
        <v>14</v>
      </c>
      <c r="D27" s="59" t="str">
        <v>BSL 50: Detailplanung Holzbau erstellen</v>
      </c>
      <c r="E27" s="26"/>
    </row>
    <row r="28" spans="3:5" s="12" customFormat="1" ht="15" customHeight="1" x14ac:dyDescent="0.25">
      <c r="C28" s="53">
        <v>15</v>
      </c>
      <c r="D28" s="59" t="str">
        <v>BSL 51: Komplexe Massaufnahmen erstellen</v>
      </c>
      <c r="E28" s="26"/>
    </row>
    <row r="29" spans="3:5" s="12" customFormat="1" ht="15" customHeight="1" x14ac:dyDescent="0.25">
      <c r="C29" s="53">
        <v>16</v>
      </c>
      <c r="D29" s="59" t="str">
        <v>BSL 52: Materialauszüge erstellen</v>
      </c>
      <c r="E29" s="26"/>
    </row>
    <row r="30" spans="3:5" s="12" customFormat="1" ht="15" customHeight="1" x14ac:dyDescent="0.25">
      <c r="C30" s="53">
        <v>17</v>
      </c>
      <c r="D30" s="59" t="str">
        <v>BSL 53: Material bestellen</v>
      </c>
      <c r="E30" s="26"/>
    </row>
    <row r="31" spans="3:5" s="12" customFormat="1" ht="15" customHeight="1" x14ac:dyDescent="0.25">
      <c r="C31" s="53">
        <v>18</v>
      </c>
      <c r="D31" s="59" t="str">
        <v>BSL 54: Bauprogramm erstellen</v>
      </c>
      <c r="E31" s="26"/>
    </row>
    <row r="32" spans="3:5" s="12" customFormat="1" ht="15" customHeight="1" x14ac:dyDescent="0.25">
      <c r="C32" s="53">
        <v>19</v>
      </c>
      <c r="D32" s="59" t="str">
        <v>BSL 55: Eigene Projekte überwachen</v>
      </c>
      <c r="E32" s="26"/>
    </row>
    <row r="33" spans="3:5" s="12" customFormat="1" ht="15" customHeight="1" x14ac:dyDescent="0.25">
      <c r="C33" s="53">
        <v>20</v>
      </c>
      <c r="D33" s="59" t="str">
        <v>BSL 56: Auslastungsplanung für zugewiesene Ressourcen erstellen</v>
      </c>
      <c r="E33" s="26"/>
    </row>
    <row r="34" spans="3:5" s="12" customFormat="1" ht="15" customHeight="1" x14ac:dyDescent="0.25">
      <c r="C34" s="53">
        <v>21</v>
      </c>
      <c r="D34" s="59" t="str">
        <v>BSL 57: Logistik planen</v>
      </c>
      <c r="E34" s="26"/>
    </row>
    <row r="35" spans="3:5" s="12" customFormat="1" ht="15" customHeight="1" x14ac:dyDescent="0.25">
      <c r="C35" s="53">
        <v>22</v>
      </c>
      <c r="D35" s="59" t="str">
        <v>BSL 58: Vorarbeitern eine Baustelle übergeben</v>
      </c>
      <c r="E35" s="26"/>
    </row>
    <row r="36" spans="3:5" s="12" customFormat="1" ht="15" customHeight="1" x14ac:dyDescent="0.25">
      <c r="C36" s="53">
        <v>23</v>
      </c>
      <c r="D36" s="59" t="str">
        <v>BSL 59: Sicherheitskonzepte umsetzen</v>
      </c>
      <c r="E36" s="26"/>
    </row>
    <row r="37" spans="3:5" s="12" customFormat="1" ht="15" customHeight="1" x14ac:dyDescent="0.25">
      <c r="C37" s="53">
        <v>24</v>
      </c>
      <c r="D37" s="59" t="str">
        <v>BSL 60: Ausgeführte Arbeiten kontrollieren</v>
      </c>
      <c r="E37" s="26"/>
    </row>
    <row r="38" spans="3:5" s="12" customFormat="1" ht="15" customHeight="1" x14ac:dyDescent="0.25">
      <c r="C38" s="53">
        <v>25</v>
      </c>
      <c r="D38" s="59" t="str">
        <v>BSL 61: Lernfortschritt der Lernenden sicherstellen</v>
      </c>
      <c r="E38" s="26"/>
    </row>
    <row r="39" spans="3:5" s="12" customFormat="1" ht="15" customHeight="1" x14ac:dyDescent="0.25">
      <c r="C39" s="53">
        <v>26</v>
      </c>
      <c r="D39" s="59" t="str">
        <v>BSL 62: Mitarbeitende operativ führen</v>
      </c>
      <c r="E39" s="26"/>
    </row>
    <row r="40" spans="3:5" s="12" customFormat="1" ht="15" customHeight="1" x14ac:dyDescent="0.25">
      <c r="C40" s="53">
        <v>27</v>
      </c>
      <c r="D40" s="59" t="str">
        <v>BSL 63: Mitarbeitende schulen</v>
      </c>
      <c r="E40" s="26"/>
    </row>
    <row r="41" spans="3:5" s="12" customFormat="1" ht="15" customHeight="1" x14ac:dyDescent="0.25">
      <c r="C41" s="53">
        <v>28</v>
      </c>
      <c r="D41" s="59" t="str">
        <v>BSL 71: Montagefeinkonzept erstellen und umsetzen</v>
      </c>
      <c r="E41" s="26"/>
    </row>
    <row r="42" spans="3:5" s="12" customFormat="1" ht="15" customHeight="1" x14ac:dyDescent="0.25">
      <c r="C42" s="53">
        <v>29</v>
      </c>
      <c r="D42" s="59" t="str">
        <v>BSL 72: Unterkunfts- und Verpflegungsorganisation</v>
      </c>
      <c r="E42" s="26"/>
    </row>
    <row r="43" spans="3:5" s="12" customFormat="1" ht="15" customHeight="1" x14ac:dyDescent="0.25">
      <c r="C43" s="53">
        <v>30</v>
      </c>
      <c r="D43" s="59" t="str">
        <v>BSL 73: Transportbestellungen auslösen</v>
      </c>
      <c r="E43" s="26"/>
    </row>
    <row r="44" spans="3:5" s="12" customFormat="1" ht="15" customHeight="1" x14ac:dyDescent="0.25">
      <c r="C44" s="53">
        <v>31</v>
      </c>
      <c r="D44" s="59" t="str">
        <v>BSL 74: Koordination Subunternehmer / Lieferanten</v>
      </c>
      <c r="E44" s="26"/>
    </row>
    <row r="45" spans="3:5" s="12" customFormat="1" ht="15" customHeight="1" x14ac:dyDescent="0.25">
      <c r="C45" s="53">
        <v>32</v>
      </c>
      <c r="D45" s="59" t="str">
        <v>BSL 75: Visierung Stunden Montageteam</v>
      </c>
      <c r="E45" s="26"/>
    </row>
    <row r="46" spans="3:5" s="12" customFormat="1" ht="15" customHeight="1" x14ac:dyDescent="0.25">
      <c r="C46" s="53">
        <v>33</v>
      </c>
      <c r="D46" s="59" t="str">
        <v>BSL 76: Instrumente</v>
      </c>
      <c r="E46" s="26"/>
    </row>
    <row r="47" spans="3:5" s="12" customFormat="1" ht="15" customHeight="1" x14ac:dyDescent="0.25">
      <c r="C47" s="53">
        <v>34</v>
      </c>
      <c r="D47" s="59" t="str">
        <v>Schulung Grundlagen Engineering RAG (28.03.2025)</v>
      </c>
      <c r="E47" s="26"/>
    </row>
    <row r="48" spans="3:5" s="12" customFormat="1" ht="10.050000000000001" customHeight="1" x14ac:dyDescent="0.25">
      <c r="C48" s="27"/>
      <c r="D48" s="63"/>
      <c r="E48" s="26"/>
    </row>
    <row r="49" spans="3:5" s="12" customFormat="1" ht="22.2" customHeight="1" x14ac:dyDescent="0.4">
      <c r="C49" s="27"/>
      <c r="D49" s="65" t="s">
        <v>12</v>
      </c>
      <c r="E49" s="26"/>
    </row>
    <row r="50" spans="3:5" s="12" customFormat="1" ht="58.8" customHeight="1" x14ac:dyDescent="0.25">
      <c r="C50" s="27"/>
      <c r="D50" s="64"/>
      <c r="E50" s="26"/>
    </row>
    <row r="51" spans="3:5" s="12" customFormat="1" ht="15" customHeight="1" x14ac:dyDescent="0.25">
      <c r="C51" s="27"/>
      <c r="D51" s="62"/>
      <c r="E51" s="26"/>
    </row>
    <row r="52" spans="3:5" x14ac:dyDescent="0.25">
      <c r="C52" s="27"/>
      <c r="D52" s="61" t="s">
        <v>52</v>
      </c>
      <c r="E52" s="26"/>
    </row>
    <row r="53" spans="3:5" x14ac:dyDescent="0.25">
      <c r="C53" s="27"/>
      <c r="D53" s="54"/>
      <c r="E53" s="26"/>
    </row>
    <row r="54" spans="3:5" ht="13.8" thickBot="1" x14ac:dyDescent="0.3">
      <c r="C54" s="30"/>
      <c r="D54" s="31"/>
      <c r="E54" s="32"/>
    </row>
    <row r="55" spans="3:5" x14ac:dyDescent="0.25">
      <c r="C55" s="12"/>
      <c r="E55" s="12"/>
    </row>
    <row r="56" spans="3:5" x14ac:dyDescent="0.25">
      <c r="C56" s="12"/>
      <c r="E56" s="12"/>
    </row>
    <row r="57" spans="3:5" x14ac:dyDescent="0.25">
      <c r="C57" s="12"/>
      <c r="E57" s="12"/>
    </row>
    <row r="58" spans="3:5" x14ac:dyDescent="0.25">
      <c r="C58" s="12"/>
      <c r="E58" s="12"/>
    </row>
    <row r="59" spans="3:5" x14ac:dyDescent="0.25">
      <c r="C59" s="12"/>
      <c r="E59" s="12"/>
    </row>
    <row r="60" spans="3:5" x14ac:dyDescent="0.25">
      <c r="C60" s="12"/>
      <c r="E60" s="12"/>
    </row>
  </sheetData>
  <conditionalFormatting sqref="D14:D47">
    <cfRule type="expression" dxfId="1" priority="1">
      <formula>(MOD(ROW(),2)=0)*(D14&lt;&gt;"")</formula>
    </cfRule>
  </conditionalFormatting>
  <printOptions horizontalCentered="1" verticalCentered="1"/>
  <pageMargins left="0.98425196850393704" right="0.98425196850393704" top="0.78740157480314965" bottom="0.78740157480314965" header="0.31496062992125984" footer="0.31496062992125984"/>
  <pageSetup paperSize="9" scale="83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6E46AC-D55F-4C27-B34F-DD301BB5EB56}">
          <x14:formula1>
            <xm:f>Nachweis!$B$5:$B$99</xm:f>
          </x14:formula1>
          <xm:sqref>D12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5FAAA-BCD9-4607-ADF2-8C597F06AE19}">
  <sheetPr>
    <tabColor rgb="FF00B0F0"/>
    <pageSetUpPr fitToPage="1"/>
  </sheetPr>
  <dimension ref="A1:D69"/>
  <sheetViews>
    <sheetView showGridLines="0" workbookViewId="0">
      <selection activeCell="C20" sqref="C20"/>
    </sheetView>
  </sheetViews>
  <sheetFormatPr baseColWidth="10" defaultColWidth="11.5546875" defaultRowHeight="13.2" x14ac:dyDescent="0.25"/>
  <cols>
    <col min="1" max="1" width="3.21875" customWidth="1"/>
    <col min="2" max="2" width="2.77734375" customWidth="1"/>
    <col min="3" max="3" width="133.88671875" customWidth="1"/>
    <col min="4" max="4" width="2.77734375" customWidth="1"/>
  </cols>
  <sheetData>
    <row r="1" spans="1:4" ht="13.8" thickBot="1" x14ac:dyDescent="0.3"/>
    <row r="2" spans="1:4" ht="6.6" customHeight="1" x14ac:dyDescent="0.25">
      <c r="B2" s="21"/>
      <c r="C2" s="22"/>
      <c r="D2" s="23"/>
    </row>
    <row r="3" spans="1:4" x14ac:dyDescent="0.25">
      <c r="A3" s="45"/>
      <c r="B3" s="24"/>
      <c r="D3" s="25"/>
    </row>
    <row r="4" spans="1:4" x14ac:dyDescent="0.25">
      <c r="B4" s="24"/>
      <c r="D4" s="25"/>
    </row>
    <row r="5" spans="1:4" x14ac:dyDescent="0.25">
      <c r="B5" s="24"/>
      <c r="D5" s="25"/>
    </row>
    <row r="6" spans="1:4" x14ac:dyDescent="0.25">
      <c r="B6" s="24"/>
      <c r="D6" s="25"/>
    </row>
    <row r="7" spans="1:4" x14ac:dyDescent="0.25">
      <c r="B7" s="24"/>
      <c r="D7" s="25"/>
    </row>
    <row r="8" spans="1:4" x14ac:dyDescent="0.25">
      <c r="B8" s="24"/>
      <c r="D8" s="25"/>
    </row>
    <row r="9" spans="1:4" x14ac:dyDescent="0.25">
      <c r="B9" s="24"/>
      <c r="D9" s="25"/>
    </row>
    <row r="10" spans="1:4" x14ac:dyDescent="0.25">
      <c r="B10" s="24"/>
      <c r="D10" s="25"/>
    </row>
    <row r="11" spans="1:4" x14ac:dyDescent="0.25">
      <c r="B11" s="24"/>
      <c r="D11" s="25"/>
    </row>
    <row r="12" spans="1:4" ht="67.2" customHeight="1" x14ac:dyDescent="0.25">
      <c r="B12" s="24"/>
      <c r="C12" s="38" t="s">
        <v>8</v>
      </c>
      <c r="D12" s="25"/>
    </row>
    <row r="13" spans="1:4" ht="30" customHeight="1" x14ac:dyDescent="0.25">
      <c r="B13" s="24"/>
      <c r="C13" s="19" t="s">
        <v>14</v>
      </c>
      <c r="D13" s="25"/>
    </row>
    <row r="14" spans="1:4" ht="15" x14ac:dyDescent="0.25">
      <c r="B14" s="24"/>
      <c r="C14" s="19"/>
      <c r="D14" s="25"/>
    </row>
    <row r="15" spans="1:4" ht="15" x14ac:dyDescent="0.25">
      <c r="B15" s="24"/>
      <c r="C15" s="19" t="s">
        <v>9</v>
      </c>
      <c r="D15" s="25"/>
    </row>
    <row r="16" spans="1:4" x14ac:dyDescent="0.25">
      <c r="B16" s="24"/>
      <c r="D16" s="25"/>
    </row>
    <row r="17" spans="1:4" ht="45.6" customHeight="1" x14ac:dyDescent="0.25">
      <c r="B17" s="24"/>
      <c r="C17" s="39" t="str">
        <f>Zertifikat_1!D12</f>
        <v>Kurt</v>
      </c>
      <c r="D17" s="25"/>
    </row>
    <row r="18" spans="1:4" x14ac:dyDescent="0.25">
      <c r="B18" s="24"/>
      <c r="D18" s="25"/>
    </row>
    <row r="19" spans="1:4" s="12" customFormat="1" ht="24.6" customHeight="1" x14ac:dyDescent="0.25">
      <c r="A19"/>
      <c r="B19" s="24"/>
      <c r="C19" s="36" t="s">
        <v>10</v>
      </c>
      <c r="D19" s="26"/>
    </row>
    <row r="20" spans="1:4" s="36" customFormat="1" ht="22.95" customHeight="1" x14ac:dyDescent="0.25">
      <c r="A20" s="19"/>
      <c r="B20" s="42" cm="1">
        <f t="array" ref="B20">_xlfn.SEQUENCE(ROWS(_xlfn.ANCHORARRAY(C20)),,ROWS(_xlfn.ANCHORARRAY(Zertifikat_1!D14))+1)</f>
        <v>35</v>
      </c>
      <c r="C20" s="40" t="e" cm="1" vm="1">
        <f t="array" ref="C20">_xlfn.TAKE(TRANSPOSE(_xlfn._xlws.FILTER(Nachweis!E4:AL4,_xlfn._xlws.FILTER(Nachweis!E5:AL99,Nachweis!B5:B99=C17)&lt;&gt;"")),IF(Zertifikat_1!B3="",0,-(Zertifikat_1!A3-ROWS(_xlfn.ANCHORARRAY(Zertifikat_1!D14)))))</f>
        <v>#VALUE!</v>
      </c>
      <c r="D20" s="47"/>
    </row>
    <row r="21" spans="1:4" s="36" customFormat="1" ht="22.95" customHeight="1" x14ac:dyDescent="0.25">
      <c r="A21" s="19"/>
      <c r="B21" s="42"/>
      <c r="C21" s="41"/>
      <c r="D21" s="47"/>
    </row>
    <row r="22" spans="1:4" s="36" customFormat="1" ht="22.95" customHeight="1" x14ac:dyDescent="0.25">
      <c r="B22" s="42"/>
      <c r="C22" s="40"/>
      <c r="D22" s="47"/>
    </row>
    <row r="23" spans="1:4" s="36" customFormat="1" ht="22.95" customHeight="1" x14ac:dyDescent="0.25">
      <c r="B23" s="42"/>
      <c r="C23" s="40"/>
      <c r="D23" s="47"/>
    </row>
    <row r="24" spans="1:4" s="36" customFormat="1" ht="22.95" customHeight="1" x14ac:dyDescent="0.25">
      <c r="B24" s="42"/>
      <c r="C24" s="40"/>
      <c r="D24" s="47"/>
    </row>
    <row r="25" spans="1:4" s="36" customFormat="1" ht="22.95" customHeight="1" x14ac:dyDescent="0.25">
      <c r="B25" s="42"/>
      <c r="C25" s="40"/>
      <c r="D25" s="47"/>
    </row>
    <row r="26" spans="1:4" s="36" customFormat="1" ht="22.95" customHeight="1" x14ac:dyDescent="0.25">
      <c r="B26" s="42"/>
      <c r="C26" s="40"/>
      <c r="D26" s="47"/>
    </row>
    <row r="27" spans="1:4" s="36" customFormat="1" ht="22.95" customHeight="1" x14ac:dyDescent="0.25">
      <c r="B27" s="42"/>
      <c r="C27" s="40"/>
      <c r="D27" s="47"/>
    </row>
    <row r="28" spans="1:4" s="36" customFormat="1" ht="22.95" customHeight="1" x14ac:dyDescent="0.25">
      <c r="B28" s="42"/>
      <c r="C28" s="40"/>
      <c r="D28" s="47"/>
    </row>
    <row r="29" spans="1:4" s="36" customFormat="1" ht="22.95" customHeight="1" x14ac:dyDescent="0.25">
      <c r="B29" s="42"/>
      <c r="C29" s="40"/>
      <c r="D29" s="47"/>
    </row>
    <row r="30" spans="1:4" s="36" customFormat="1" ht="22.95" customHeight="1" x14ac:dyDescent="0.25">
      <c r="B30" s="42"/>
      <c r="C30" s="40"/>
      <c r="D30" s="47"/>
    </row>
    <row r="31" spans="1:4" s="36" customFormat="1" ht="22.95" customHeight="1" x14ac:dyDescent="0.25">
      <c r="B31" s="42"/>
      <c r="C31" s="40"/>
      <c r="D31" s="47"/>
    </row>
    <row r="32" spans="1:4" s="36" customFormat="1" ht="22.95" customHeight="1" x14ac:dyDescent="0.25">
      <c r="B32" s="42"/>
      <c r="C32" s="40"/>
      <c r="D32" s="47"/>
    </row>
    <row r="33" spans="2:4" s="36" customFormat="1" ht="22.95" customHeight="1" x14ac:dyDescent="0.25">
      <c r="B33" s="42"/>
      <c r="C33" s="40"/>
      <c r="D33" s="47"/>
    </row>
    <row r="34" spans="2:4" s="36" customFormat="1" ht="22.95" customHeight="1" x14ac:dyDescent="0.25">
      <c r="B34" s="42"/>
      <c r="C34" s="40"/>
      <c r="D34" s="47"/>
    </row>
    <row r="35" spans="2:4" s="36" customFormat="1" ht="22.95" customHeight="1" x14ac:dyDescent="0.25">
      <c r="B35" s="42"/>
      <c r="C35" s="40"/>
      <c r="D35" s="47"/>
    </row>
    <row r="36" spans="2:4" s="36" customFormat="1" ht="22.95" customHeight="1" x14ac:dyDescent="0.25">
      <c r="B36" s="42"/>
      <c r="C36" s="40"/>
      <c r="D36" s="47"/>
    </row>
    <row r="37" spans="2:4" s="36" customFormat="1" ht="22.95" customHeight="1" x14ac:dyDescent="0.25">
      <c r="B37" s="42"/>
      <c r="C37" s="40"/>
      <c r="D37" s="47"/>
    </row>
    <row r="38" spans="2:4" s="36" customFormat="1" ht="22.95" customHeight="1" x14ac:dyDescent="0.25">
      <c r="B38" s="42"/>
      <c r="C38" s="40"/>
      <c r="D38" s="47"/>
    </row>
    <row r="39" spans="2:4" s="36" customFormat="1" ht="22.95" customHeight="1" x14ac:dyDescent="0.25">
      <c r="B39" s="42"/>
      <c r="C39" s="40"/>
      <c r="D39" s="47"/>
    </row>
    <row r="40" spans="2:4" s="36" customFormat="1" ht="22.95" customHeight="1" x14ac:dyDescent="0.25">
      <c r="B40" s="42"/>
      <c r="C40" s="40"/>
      <c r="D40" s="47"/>
    </row>
    <row r="41" spans="2:4" s="36" customFormat="1" ht="22.95" customHeight="1" x14ac:dyDescent="0.25">
      <c r="B41" s="42"/>
      <c r="C41" s="40"/>
      <c r="D41" s="47"/>
    </row>
    <row r="42" spans="2:4" s="36" customFormat="1" ht="22.95" customHeight="1" x14ac:dyDescent="0.25">
      <c r="B42" s="48"/>
      <c r="C42" s="40"/>
      <c r="D42" s="47"/>
    </row>
    <row r="43" spans="2:4" s="36" customFormat="1" ht="22.95" customHeight="1" x14ac:dyDescent="0.25">
      <c r="B43" s="48"/>
      <c r="C43" s="40"/>
      <c r="D43" s="47"/>
    </row>
    <row r="44" spans="2:4" s="36" customFormat="1" ht="22.95" customHeight="1" x14ac:dyDescent="0.25">
      <c r="B44" s="48"/>
      <c r="C44" s="40"/>
      <c r="D44" s="47"/>
    </row>
    <row r="45" spans="2:4" s="36" customFormat="1" ht="22.95" customHeight="1" x14ac:dyDescent="0.25">
      <c r="B45" s="48"/>
      <c r="C45" s="40"/>
      <c r="D45" s="47"/>
    </row>
    <row r="46" spans="2:4" s="36" customFormat="1" ht="22.95" customHeight="1" x14ac:dyDescent="0.25">
      <c r="B46" s="48"/>
      <c r="C46" s="40"/>
      <c r="D46" s="47"/>
    </row>
    <row r="47" spans="2:4" s="12" customFormat="1" ht="18" customHeight="1" x14ac:dyDescent="0.25">
      <c r="B47" s="42"/>
      <c r="C47" s="43"/>
      <c r="D47" s="26"/>
    </row>
    <row r="48" spans="2:4" s="12" customFormat="1" ht="18" customHeight="1" x14ac:dyDescent="0.25">
      <c r="B48" s="42"/>
      <c r="C48" s="43"/>
      <c r="D48" s="26"/>
    </row>
    <row r="49" spans="2:4" s="12" customFormat="1" ht="18" customHeight="1" x14ac:dyDescent="0.25">
      <c r="B49" s="42"/>
      <c r="C49" s="43"/>
      <c r="D49" s="26"/>
    </row>
    <row r="50" spans="2:4" s="12" customFormat="1" ht="18" customHeight="1" x14ac:dyDescent="0.25">
      <c r="B50" s="24"/>
      <c r="C50" s="35"/>
      <c r="D50" s="26"/>
    </row>
    <row r="51" spans="2:4" s="12" customFormat="1" ht="25.05" customHeight="1" x14ac:dyDescent="0.25">
      <c r="B51" s="27"/>
      <c r="C51" s="28"/>
      <c r="D51" s="26"/>
    </row>
    <row r="52" spans="2:4" s="12" customFormat="1" ht="25.05" customHeight="1" x14ac:dyDescent="0.25">
      <c r="B52" s="27"/>
      <c r="D52" s="26"/>
    </row>
    <row r="53" spans="2:4" s="12" customFormat="1" ht="25.05" customHeight="1" x14ac:dyDescent="0.4">
      <c r="B53" s="27"/>
      <c r="C53" s="29" t="s">
        <v>12</v>
      </c>
      <c r="D53" s="26"/>
    </row>
    <row r="54" spans="2:4" s="12" customFormat="1" ht="25.05" customHeight="1" x14ac:dyDescent="0.25">
      <c r="B54" s="27"/>
      <c r="C54" s="34" t="s">
        <v>15</v>
      </c>
      <c r="D54" s="26"/>
    </row>
    <row r="55" spans="2:4" s="12" customFormat="1" ht="15" customHeight="1" x14ac:dyDescent="0.25">
      <c r="B55" s="27"/>
      <c r="D55" s="26"/>
    </row>
    <row r="56" spans="2:4" s="12" customFormat="1" ht="15" customHeight="1" x14ac:dyDescent="0.25">
      <c r="B56" s="27"/>
      <c r="D56" s="26"/>
    </row>
    <row r="57" spans="2:4" s="12" customFormat="1" ht="15" customHeight="1" x14ac:dyDescent="0.25">
      <c r="B57" s="27"/>
      <c r="C57" s="19"/>
      <c r="D57" s="26"/>
    </row>
    <row r="58" spans="2:4" s="12" customFormat="1" ht="15" customHeight="1" x14ac:dyDescent="0.25">
      <c r="B58" s="27"/>
      <c r="C58" s="28"/>
      <c r="D58" s="26"/>
    </row>
    <row r="59" spans="2:4" s="12" customFormat="1" ht="15" customHeight="1" x14ac:dyDescent="0.25">
      <c r="B59" s="27"/>
      <c r="C59" s="20" t="s">
        <v>11</v>
      </c>
      <c r="D59" s="26"/>
    </row>
    <row r="60" spans="2:4" x14ac:dyDescent="0.25">
      <c r="B60" s="27"/>
      <c r="C60" s="12" t="s">
        <v>13</v>
      </c>
      <c r="D60" s="26"/>
    </row>
    <row r="61" spans="2:4" x14ac:dyDescent="0.25">
      <c r="B61" s="27"/>
      <c r="C61" s="12"/>
      <c r="D61" s="26"/>
    </row>
    <row r="62" spans="2:4" x14ac:dyDescent="0.25">
      <c r="B62" s="27"/>
      <c r="D62" s="26"/>
    </row>
    <row r="63" spans="2:4" ht="13.8" thickBot="1" x14ac:dyDescent="0.3">
      <c r="B63" s="30"/>
      <c r="C63" s="31"/>
      <c r="D63" s="32"/>
    </row>
    <row r="64" spans="2:4" x14ac:dyDescent="0.25">
      <c r="B64" s="12"/>
      <c r="D64" s="12"/>
    </row>
    <row r="65" spans="2:4" x14ac:dyDescent="0.25">
      <c r="B65" s="12"/>
      <c r="D65" s="12"/>
    </row>
    <row r="66" spans="2:4" x14ac:dyDescent="0.25">
      <c r="B66" s="12"/>
      <c r="D66" s="12"/>
    </row>
    <row r="67" spans="2:4" x14ac:dyDescent="0.25">
      <c r="B67" s="12"/>
      <c r="D67" s="12"/>
    </row>
    <row r="68" spans="2:4" x14ac:dyDescent="0.25">
      <c r="B68" s="12"/>
      <c r="D68" s="12"/>
    </row>
    <row r="69" spans="2:4" x14ac:dyDescent="0.25">
      <c r="B69" s="12"/>
      <c r="D69" s="12"/>
    </row>
  </sheetData>
  <conditionalFormatting sqref="C20:C49">
    <cfRule type="expression" dxfId="0" priority="1">
      <formula>(MOD(ROW(),2)=0)*(C20&lt;&gt;"")</formula>
    </cfRule>
  </conditionalFormatting>
  <printOptions horizontalCentered="1" verticalCentered="1"/>
  <pageMargins left="0.78740157480314965" right="0.78740157480314965" top="0.78740157480314965" bottom="0.78740157480314965" header="0.31496062992125984" footer="0.31496062992125984"/>
  <pageSetup paperSize="9" scale="5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11ffe44-2525-413f-9903-73665ab618d9">
      <Terms xmlns="http://schemas.microsoft.com/office/infopath/2007/PartnerControls"/>
    </lcf76f155ced4ddcb4097134ff3c332f>
    <TaxCatchAll xmlns="9b2a53f5-311c-4726-bf30-281bcdfa23d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36A655F55DB3244A138BDC6DD3F0071" ma:contentTypeVersion="15" ma:contentTypeDescription="Ein neues Dokument erstellen." ma:contentTypeScope="" ma:versionID="4011f70f44f87678288f1874570a3b6f">
  <xsd:schema xmlns:xsd="http://www.w3.org/2001/XMLSchema" xmlns:xs="http://www.w3.org/2001/XMLSchema" xmlns:p="http://schemas.microsoft.com/office/2006/metadata/properties" xmlns:ns2="411ffe44-2525-413f-9903-73665ab618d9" xmlns:ns3="9b2a53f5-311c-4726-bf30-281bcdfa23dc" targetNamespace="http://schemas.microsoft.com/office/2006/metadata/properties" ma:root="true" ma:fieldsID="b886f87fb2384362b5b5a977c2ffde15" ns2:_="" ns3:_="">
    <xsd:import namespace="411ffe44-2525-413f-9903-73665ab618d9"/>
    <xsd:import namespace="9b2a53f5-311c-4726-bf30-281bcdfa23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1ffe44-2525-413f-9903-73665ab61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5f41d77c-e1cf-4431-bd0a-5d71d4530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a53f5-311c-4726-bf30-281bcdfa23d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c1899c9-6695-4712-a3d3-83c5aca7237e}" ma:internalName="TaxCatchAll" ma:showField="CatchAllData" ma:web="9b2a53f5-311c-4726-bf30-281bcdfa23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77C003-8779-40AE-B87E-193B69142A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2040AA5-8DEF-49FD-8834-08C1FD5BA420}">
  <ds:schemaRefs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411ffe44-2525-413f-9903-73665ab618d9"/>
    <ds:schemaRef ds:uri="http://purl.org/dc/dcmitype/"/>
    <ds:schemaRef ds:uri="9b2a53f5-311c-4726-bf30-281bcdfa23dc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030CC18-A7AE-4C32-9C10-0E873CBECA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11ffe44-2525-413f-9903-73665ab618d9"/>
    <ds:schemaRef ds:uri="9b2a53f5-311c-4726-bf30-281bcdfa23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2</vt:i4>
      </vt:variant>
    </vt:vector>
  </HeadingPairs>
  <TitlesOfParts>
    <vt:vector size="5" baseType="lpstr">
      <vt:lpstr>Nachweis</vt:lpstr>
      <vt:lpstr>Zertifikat_1</vt:lpstr>
      <vt:lpstr>Zertifikat_2</vt:lpstr>
      <vt:lpstr>Zertifikat_1!Druckbereich</vt:lpstr>
      <vt:lpstr>Zertifikat_2!Druckbereich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Marcel</dc:creator>
  <cp:keywords/>
  <dc:description/>
  <cp:lastModifiedBy>Müller Marcel</cp:lastModifiedBy>
  <cp:revision/>
  <cp:lastPrinted>2025-04-10T06:13:48Z</cp:lastPrinted>
  <dcterms:created xsi:type="dcterms:W3CDTF">2023-04-17T06:18:11Z</dcterms:created>
  <dcterms:modified xsi:type="dcterms:W3CDTF">2025-04-10T06:13:55Z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0x010100E36A655F55DB3244A138BDC6DD3F0071</vt:lpwstr>
  </property>
  <property fmtid="{D5CDD505-2E9C-101B-9397-08002B2CF9AE}" pid="3" name="MediaServiceImageTags">
    <vt:lpwstr/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2023-07-06T08:00:53Z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1d51dab1-0f80-4ace-89d6-49a9d0e1649b</vt:lpwstr>
  </property>
  <property fmtid="{D5CDD505-2E9C-101B-9397-08002B2CF9AE}" pid="9" name="MSIP_Label_defa4170-0d19-0005-0004-bc88714345d2_ActionId">
    <vt:lpwstr>673be4f6-0528-47b7-91c8-cd70290d0b35</vt:lpwstr>
  </property>
  <property fmtid="{D5CDD505-2E9C-101B-9397-08002B2CF9AE}" pid="10" name="MSIP_Label_defa4170-0d19-0005-0004-bc88714345d2_ContentBits">
    <vt:lpwstr>0</vt:lpwstr>
  </property>
</Properties>
</file>