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ublic\Documents\Georg\Lackner Simone MAP-Pflege\MAP 2025\EDV Excel Herber\EDV Excel Herber 2025\04 Mitarbeiter zählen\"/>
    </mc:Choice>
  </mc:AlternateContent>
  <xr:revisionPtr revIDLastSave="0" documentId="13_ncr:1_{7FCB42A0-73A5-4B4A-ACDC-09739357811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en" sheetId="1" r:id="rId1"/>
    <sheet name="Pivot" sheetId="2" r:id="rId2"/>
  </sheets>
  <calcPr calcId="18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" i="1"/>
  <c r="F5" i="1"/>
  <c r="F6" i="1"/>
  <c r="F7" i="1"/>
  <c r="F8" i="1"/>
  <c r="F9" i="1"/>
  <c r="F10" i="1"/>
  <c r="F11" i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<sst xmlns="http://schemas.openxmlformats.org/spreadsheetml/2006/main" count="116" uniqueCount="29">
  <si>
    <t>Mitarbeiter zählen</t>
  </si>
  <si>
    <t>Maschine</t>
  </si>
  <si>
    <t xml:space="preserve">Datum </t>
  </si>
  <si>
    <t>Uhrzeit</t>
  </si>
  <si>
    <t>Dauer</t>
  </si>
  <si>
    <t>Mitarbeiter</t>
  </si>
  <si>
    <t>Masch 1</t>
  </si>
  <si>
    <t>Masch 2</t>
  </si>
  <si>
    <t>MA 1</t>
  </si>
  <si>
    <t>MA 2</t>
  </si>
  <si>
    <t>MA 3</t>
  </si>
  <si>
    <t>Monat</t>
  </si>
  <si>
    <t>Gesamtergebnis</t>
  </si>
  <si>
    <t>Ergebnis</t>
  </si>
  <si>
    <t>Masch 1 Ergebnis</t>
  </si>
  <si>
    <t>Masch 2 Ergebnis</t>
  </si>
  <si>
    <t>Masch 3</t>
  </si>
  <si>
    <t>Masch 3 Ergebnis</t>
  </si>
  <si>
    <t>3 Ergebnis</t>
  </si>
  <si>
    <t>4 Ergebnis</t>
  </si>
  <si>
    <t>Anzahl von Dauer</t>
  </si>
  <si>
    <t>2 Mitarbeiter haben in diesem Monat die Maschine 1 bedient</t>
  </si>
  <si>
    <t>3 Mitarbeiter haben in diesem Monat die Maschine 2 bedient</t>
  </si>
  <si>
    <t>1 Mitarbeiter hat in diesem Monat die Maschine 2 bedient</t>
  </si>
  <si>
    <t>2 Mitarbeiter haben in diesem Monat die Maschine 3 bedient</t>
  </si>
  <si>
    <t>3 Mitarbeiter haben in diesem Monat die Maschine 3 bedient</t>
  </si>
  <si>
    <t>5 Ergebnis</t>
  </si>
  <si>
    <t>2 Mitarbeiter haben in diesem Monat die Maschine 2 bedient</t>
  </si>
  <si>
    <t>hier soll stehen: Anzahl der Mitarbeiter, die diese Maschine in diesem Monat bedient haben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</si>
</sst>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</cellXfs>
  <cellStyles count="1">
    <cellStyle name="Standard" xfId="0" builtinId="0"/>
  </cellStyles>
  <dxfs count="4">
    <dxf>
      <numFmt numFmtId="0" formatCode="General"/>
      <alignment horizontal="center" vertical="bottom" textRotation="0" wrapText="0" indent="0" justifyLastLine="0" shrinkToFit="0" readingOrder="0"/>
    </dxf>
    <dxf>
      <numFmt numFmtId="164" formatCode="h:mm;@"/>
    </dxf>
    <dxf>
      <numFmt numFmtId="164" formatCode="h:mm;@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" refreshedDate="45759.663214930559" missingItemsLimit="0" createdVersion="8" refreshedVersion="8" minRefreshableVersion="3" recordCount="33" xr:uid="{4414D0FD-43FF-48AD-AD88-E09A959DD6FF}">
  <cacheSource type="worksheet">
    <worksheetSource name="Tabelle1"/>
  </cacheSource>
  <cacheFields count="10">
    <cacheField name="Maschine" numFmtId="0">
      <sharedItems count="3">
        <s v="Masch 1"/>
        <s v="Masch 2"/>
        <s v="Masch 3"/>
      </sharedItems>
    </cacheField>
    <cacheField name="Datum " numFmtId="14">
      <sharedItems containsSemiMixedTypes="0" containsNonDate="0" containsDate="1" containsString="0" minDate="2025-03-01T00:00:00" maxDate="2025-05-11T00:00:00" count="7">
        <d v="2025-03-01T00:00:00"/>
        <d v="2025-03-05T00:00:00"/>
        <d v="2025-04-01T00:00:00"/>
        <d v="2025-03-10T00:00:00"/>
        <d v="2025-05-05T00:00:00"/>
        <d v="2025-05-01T00:00:00"/>
        <d v="2025-05-10T00:00:00"/>
      </sharedItems>
      <fieldGroup par="7"/>
    </cacheField>
    <cacheField name="Uhrzeit" numFmtId="164">
      <sharedItems containsSemiMixedTypes="0" containsNonDate="0" containsDate="1" containsString="0" minDate="1899-12-30T07:40:00" maxDate="1903-05-20T00:00:00" count="26">
        <d v="1899-12-30T08:00:00"/>
        <d v="1899-12-30T09:00:00"/>
        <d v="1899-12-30T10:00:00"/>
        <d v="1899-12-30T11:00:00"/>
        <d v="1899-12-30T12:00:00"/>
        <d v="1899-12-30T08:30:00"/>
        <d v="1899-12-30T09:30:00"/>
        <d v="1899-12-30T10:30:00"/>
        <d v="1899-12-30T11:30:00"/>
        <d v="1899-12-30T12:30:00"/>
        <d v="1899-12-30T08:45:00"/>
        <d v="1899-12-30T09:45:00"/>
        <d v="1899-12-30T10:45:00"/>
        <d v="1899-12-30T08:20:00"/>
        <d v="1899-12-30T09:20:00"/>
        <d v="1899-12-30T10:20:00"/>
        <d v="1899-12-30T11:25:00"/>
        <d v="1903-05-19T00:00:00"/>
        <d v="1899-12-30T11:26:00"/>
        <d v="1899-12-30T14:00:00"/>
        <d v="1899-12-30T15:20:00"/>
        <d v="1899-12-30T16:20:00"/>
        <d v="1899-12-30T17:20:00"/>
        <d v="1899-12-30T18:40:00"/>
        <d v="1899-12-30T07:40:00"/>
        <d v="1899-12-30T08:40:00"/>
      </sharedItems>
      <fieldGroup par="9"/>
    </cacheField>
    <cacheField name="Dauer" numFmtId="164">
      <sharedItems containsSemiMixedTypes="0" containsNonDate="0" containsDate="1" containsString="0" minDate="1899-12-30T00:10:00" maxDate="1899-12-30T00:10:00"/>
    </cacheField>
    <cacheField name="Mitarbeiter" numFmtId="0">
      <sharedItems count="3">
        <s v="MA 1"/>
        <s v="MA 2"/>
        <s v="MA 3"/>
      </sharedItems>
    </cacheField>
    <cacheField name="Monat" numFmtId="0">
      <sharedItems containsSemiMixedTypes="0" containsString="0" containsNumber="1" containsInteger="1" minValue="3" maxValue="5" count="3">
        <n v="3"/>
        <n v="4"/>
        <n v="5"/>
      </sharedItems>
    </cacheField>
    <cacheField name="Tage (Datum )" numFmtId="0" databaseField="0">
      <fieldGroup base="1">
        <rangePr groupBy="days" startDate="2025-03-01T00:00:00" endDate="2025-05-11T00:00:00"/>
        <groupItems count="368">
          <s v="&lt;01.03.2025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11.05.2025"/>
        </groupItems>
      </fieldGroup>
    </cacheField>
    <cacheField name="Monate (Datum )" numFmtId="0" databaseField="0">
      <fieldGroup base="1">
        <rangePr groupBy="months" startDate="2025-03-01T00:00:00" endDate="2025-05-11T00:00:00"/>
        <groupItems count="14">
          <s v="&lt;01.03.202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1.05.2025"/>
        </groupItems>
      </fieldGroup>
    </cacheField>
    <cacheField name="Minuten (Uhrzeit)" numFmtId="0" databaseField="0">
      <fieldGroup base="2">
        <rangePr groupBy="minutes" startDate="1899-12-30T07:40:00" endDate="1903-05-20T00:00:00"/>
        <groupItems count="62">
          <s v="&lt;00.01.1900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20.05.1903"/>
        </groupItems>
      </fieldGroup>
    </cacheField>
    <cacheField name="Stunden (Uhrzeit)" numFmtId="0" databaseField="0">
      <fieldGroup base="2">
        <rangePr groupBy="hours" startDate="1899-12-30T07:40:00" endDate="1903-05-20T00:00:00"/>
        <groupItems count="26">
          <s v="&lt;00.01.19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20.05.190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x v="0"/>
    <d v="1899-12-30T00:10:00"/>
    <x v="0"/>
    <x v="0"/>
  </r>
  <r>
    <x v="0"/>
    <x v="0"/>
    <x v="1"/>
    <d v="1899-12-30T00:10:00"/>
    <x v="1"/>
    <x v="0"/>
  </r>
  <r>
    <x v="0"/>
    <x v="0"/>
    <x v="2"/>
    <d v="1899-12-30T00:10:00"/>
    <x v="1"/>
    <x v="0"/>
  </r>
  <r>
    <x v="0"/>
    <x v="1"/>
    <x v="3"/>
    <d v="1899-12-30T00:10:00"/>
    <x v="0"/>
    <x v="0"/>
  </r>
  <r>
    <x v="1"/>
    <x v="1"/>
    <x v="4"/>
    <d v="1899-12-30T00:10:00"/>
    <x v="2"/>
    <x v="0"/>
  </r>
  <r>
    <x v="1"/>
    <x v="1"/>
    <x v="5"/>
    <d v="1899-12-30T00:10:00"/>
    <x v="1"/>
    <x v="0"/>
  </r>
  <r>
    <x v="1"/>
    <x v="1"/>
    <x v="6"/>
    <d v="1899-12-30T00:10:00"/>
    <x v="0"/>
    <x v="0"/>
  </r>
  <r>
    <x v="1"/>
    <x v="2"/>
    <x v="7"/>
    <d v="1899-12-30T00:10:00"/>
    <x v="2"/>
    <x v="1"/>
  </r>
  <r>
    <x v="2"/>
    <x v="2"/>
    <x v="8"/>
    <d v="1899-12-30T00:10:00"/>
    <x v="0"/>
    <x v="1"/>
  </r>
  <r>
    <x v="2"/>
    <x v="2"/>
    <x v="9"/>
    <d v="1899-12-30T00:10:00"/>
    <x v="1"/>
    <x v="1"/>
  </r>
  <r>
    <x v="2"/>
    <x v="2"/>
    <x v="10"/>
    <d v="1899-12-30T00:10:00"/>
    <x v="2"/>
    <x v="1"/>
  </r>
  <r>
    <x v="2"/>
    <x v="3"/>
    <x v="11"/>
    <d v="1899-12-30T00:10:00"/>
    <x v="0"/>
    <x v="0"/>
  </r>
  <r>
    <x v="2"/>
    <x v="3"/>
    <x v="12"/>
    <d v="1899-12-30T00:10:00"/>
    <x v="1"/>
    <x v="0"/>
  </r>
  <r>
    <x v="0"/>
    <x v="0"/>
    <x v="13"/>
    <d v="1899-12-30T00:10:00"/>
    <x v="0"/>
    <x v="0"/>
  </r>
  <r>
    <x v="0"/>
    <x v="0"/>
    <x v="14"/>
    <d v="1899-12-30T00:10:00"/>
    <x v="1"/>
    <x v="0"/>
  </r>
  <r>
    <x v="0"/>
    <x v="0"/>
    <x v="15"/>
    <d v="1899-12-30T00:10:00"/>
    <x v="1"/>
    <x v="0"/>
  </r>
  <r>
    <x v="0"/>
    <x v="1"/>
    <x v="16"/>
    <d v="1899-12-30T00:10:00"/>
    <x v="0"/>
    <x v="0"/>
  </r>
  <r>
    <x v="1"/>
    <x v="1"/>
    <x v="17"/>
    <d v="1899-12-30T00:10:00"/>
    <x v="2"/>
    <x v="0"/>
  </r>
  <r>
    <x v="1"/>
    <x v="1"/>
    <x v="18"/>
    <d v="1899-12-30T00:10:00"/>
    <x v="1"/>
    <x v="0"/>
  </r>
  <r>
    <x v="1"/>
    <x v="1"/>
    <x v="19"/>
    <d v="1899-12-30T00:10:00"/>
    <x v="0"/>
    <x v="0"/>
  </r>
  <r>
    <x v="1"/>
    <x v="2"/>
    <x v="20"/>
    <d v="1899-12-30T00:10:00"/>
    <x v="2"/>
    <x v="1"/>
  </r>
  <r>
    <x v="2"/>
    <x v="2"/>
    <x v="21"/>
    <d v="1899-12-30T00:10:00"/>
    <x v="0"/>
    <x v="1"/>
  </r>
  <r>
    <x v="2"/>
    <x v="2"/>
    <x v="22"/>
    <d v="1899-12-30T00:10:00"/>
    <x v="1"/>
    <x v="1"/>
  </r>
  <r>
    <x v="2"/>
    <x v="2"/>
    <x v="23"/>
    <d v="1899-12-30T00:10:00"/>
    <x v="2"/>
    <x v="1"/>
  </r>
  <r>
    <x v="2"/>
    <x v="3"/>
    <x v="24"/>
    <d v="1899-12-30T00:10:00"/>
    <x v="0"/>
    <x v="0"/>
  </r>
  <r>
    <x v="2"/>
    <x v="3"/>
    <x v="25"/>
    <d v="1899-12-30T00:10:00"/>
    <x v="1"/>
    <x v="0"/>
  </r>
  <r>
    <x v="1"/>
    <x v="4"/>
    <x v="19"/>
    <d v="1899-12-30T00:10:00"/>
    <x v="0"/>
    <x v="2"/>
  </r>
  <r>
    <x v="1"/>
    <x v="5"/>
    <x v="20"/>
    <d v="1899-12-30T00:10:00"/>
    <x v="2"/>
    <x v="2"/>
  </r>
  <r>
    <x v="2"/>
    <x v="5"/>
    <x v="21"/>
    <d v="1899-12-30T00:10:00"/>
    <x v="0"/>
    <x v="2"/>
  </r>
  <r>
    <x v="2"/>
    <x v="5"/>
    <x v="22"/>
    <d v="1899-12-30T00:10:00"/>
    <x v="1"/>
    <x v="2"/>
  </r>
  <r>
    <x v="2"/>
    <x v="5"/>
    <x v="23"/>
    <d v="1899-12-30T00:10:00"/>
    <x v="2"/>
    <x v="2"/>
  </r>
  <r>
    <x v="2"/>
    <x v="6"/>
    <x v="24"/>
    <d v="1899-12-30T00:10:00"/>
    <x v="0"/>
    <x v="2"/>
  </r>
  <r>
    <x v="2"/>
    <x v="6"/>
    <x v="25"/>
    <d v="1899-12-30T00:10:00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681EB4-4C61-4A6C-891B-78707A2AAD1C}" name="PivotTable1" cacheId="8" applyNumberFormats="0" applyBorderFormats="0" applyFontFormats="0" applyPatternFormats="0" applyAlignmentFormats="0" applyWidthHeightFormats="1" dataCaption="Werte" updatedVersion="8" minRefreshableVersion="3" showDrill="0" itemPrintTitles="1" createdVersion="8" indent="0" compact="0" compactData="0" gridDropZones="1" multipleFieldFilters="0">
  <location ref="A3:D31" firstHeaderRow="2" firstDataRow="2" firstDataCol="3"/>
  <pivotFields count="10">
    <pivotField axis="axisRow" compact="0" outline="0" showAll="0" sortType="ascending">
      <items count="4">
        <item x="0"/>
        <item x="1"/>
        <item x="2"/>
        <item t="default"/>
      </items>
    </pivotField>
    <pivotField compact="0" numFmtId="14" outline="0" showAll="0" sortType="ascending" defaultSubtotal="0">
      <items count="7">
        <item x="0"/>
        <item x="1"/>
        <item x="3"/>
        <item x="2"/>
        <item x="5"/>
        <item x="4"/>
        <item x="6"/>
      </items>
    </pivotField>
    <pivotField compact="0" numFmtId="164" outline="0" showAll="0" sortType="ascending" defaultSubtotal="0">
      <items count="26">
        <item x="24"/>
        <item x="0"/>
        <item x="13"/>
        <item x="5"/>
        <item x="25"/>
        <item x="10"/>
        <item x="1"/>
        <item x="14"/>
        <item x="6"/>
        <item x="11"/>
        <item x="2"/>
        <item x="15"/>
        <item x="7"/>
        <item x="12"/>
        <item x="3"/>
        <item x="16"/>
        <item x="18"/>
        <item x="8"/>
        <item x="4"/>
        <item x="9"/>
        <item x="19"/>
        <item x="20"/>
        <item x="21"/>
        <item x="22"/>
        <item x="23"/>
        <item x="17"/>
      </items>
    </pivotField>
    <pivotField dataField="1" compact="0" numFmtId="164" outline="0" showAll="0" defaultSubtotal="0"/>
    <pivotField axis="axisRow" compact="0" outline="0" showAll="0" sortType="ascending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compact="0" outline="0" showAll="0">
      <items count="6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x="61"/>
        <item t="default"/>
      </items>
    </pivotField>
    <pivotField compact="0" outline="0" showAll="0">
      <items count="2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x="25"/>
        <item t="default"/>
      </items>
    </pivotField>
  </pivotFields>
  <rowFields count="3">
    <field x="0"/>
    <field x="5"/>
    <field x="4"/>
  </rowFields>
  <rowItems count="27">
    <i>
      <x/>
      <x/>
      <x/>
    </i>
    <i r="2">
      <x v="1"/>
    </i>
    <i t="default" r="1">
      <x/>
    </i>
    <i t="default">
      <x/>
    </i>
    <i>
      <x v="1"/>
      <x/>
      <x/>
    </i>
    <i r="2">
      <x v="1"/>
    </i>
    <i r="2">
      <x v="2"/>
    </i>
    <i t="default" r="1">
      <x/>
    </i>
    <i r="1">
      <x v="1"/>
      <x v="2"/>
    </i>
    <i t="default" r="1">
      <x v="1"/>
    </i>
    <i r="1">
      <x v="2"/>
      <x/>
    </i>
    <i r="2">
      <x v="2"/>
    </i>
    <i t="default" r="1">
      <x v="2"/>
    </i>
    <i t="default">
      <x v="1"/>
    </i>
    <i>
      <x v="2"/>
      <x/>
      <x/>
    </i>
    <i r="2">
      <x v="1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/>
    </i>
    <i r="2">
      <x v="1"/>
    </i>
    <i r="2">
      <x v="2"/>
    </i>
    <i t="default" r="1">
      <x v="2"/>
    </i>
    <i t="default">
      <x v="2"/>
    </i>
    <i t="grand">
      <x/>
    </i>
  </rowItems>
  <colItems count="1">
    <i/>
  </colItems>
  <dataFields count="1">
    <dataField name="Anzahl von Dauer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F73CAF-6DED-4418-8F70-2726806ACE2C}" name="Tabelle1" displayName="Tabelle1" ref="A3:F36" totalsRowShown="0">
  <autoFilter ref="A3:F36" xr:uid="{45F73CAF-6DED-4418-8F70-2726806ACE2C}"/>
  <tableColumns count="6">
    <tableColumn id="1" xr3:uid="{FD28C3B6-3EC9-4F00-925A-B6BE1A7777FC}" name="Maschine"/>
    <tableColumn id="2" xr3:uid="{905B2D71-62C7-4765-9F39-C6FC49DB4C17}" name="Datum " dataDxfId="3"/>
    <tableColumn id="3" xr3:uid="{D707CA8F-549A-4673-9988-75D9756F9267}" name="Uhrzeit" dataDxfId="2"/>
    <tableColumn id="4" xr3:uid="{34CAA6F8-2FBC-4C77-8B35-795D1FE89A49}" name="Dauer" dataDxfId="1"/>
    <tableColumn id="5" xr3:uid="{43CFC926-463E-49CA-89F4-37AD94AC0E40}" name="Mitarbeiter"/>
    <tableColumn id="6" xr3:uid="{4ADB1459-4394-4FB4-BBC7-59233AB42DFA}" name="Monat" dataDxfId="0">
      <calculatedColumnFormula>MONTH(Tabelle1[[#This Row],[Datum 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workbookViewId="0">
      <pane ySplit="3" topLeftCell="A4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11.7109375" customWidth="1"/>
    <col min="2" max="2" width="10.140625" bestFit="1" customWidth="1"/>
    <col min="3" max="3" width="9.7109375" style="2" customWidth="1"/>
    <col min="4" max="4" width="9.140625" style="2"/>
    <col min="5" max="5" width="13.42578125" customWidth="1"/>
    <col min="6" max="6" width="11.42578125" style="7" bestFit="1" customWidth="1"/>
  </cols>
  <sheetData>
    <row r="1" spans="1:6" x14ac:dyDescent="0.25">
      <c r="A1" s="5" t="s">
        <v>0</v>
      </c>
    </row>
    <row r="3" spans="1:6" x14ac:dyDescent="0.25">
      <c r="A3" s="3" t="s">
        <v>1</v>
      </c>
      <c r="B3" s="3" t="s">
        <v>2</v>
      </c>
      <c r="C3" s="4" t="s">
        <v>3</v>
      </c>
      <c r="D3" s="4" t="s">
        <v>4</v>
      </c>
      <c r="E3" s="3" t="s">
        <v>5</v>
      </c>
      <c r="F3" s="7" t="s">
        <v>11</v>
      </c>
    </row>
    <row r="4" spans="1:6" x14ac:dyDescent="0.25">
      <c r="A4" t="s">
        <v>6</v>
      </c>
      <c r="B4" s="1">
        <v>45717</v>
      </c>
      <c r="C4" s="2">
        <v>0.33333333333333331</v>
      </c>
      <c r="D4" s="2">
        <v>6.9444444444444441E-3</v>
      </c>
      <c r="E4" t="s">
        <v>8</v>
      </c>
      <c r="F4" s="7">
        <f>MONTH(Tabelle1[[#This Row],[Datum ]])</f>
        <v>3</v>
      </c>
    </row>
    <row r="5" spans="1:6" x14ac:dyDescent="0.25">
      <c r="A5" t="s">
        <v>6</v>
      </c>
      <c r="B5" s="1">
        <v>45717</v>
      </c>
      <c r="C5" s="2">
        <v>0.375</v>
      </c>
      <c r="D5" s="2">
        <v>6.9444444444444441E-3</v>
      </c>
      <c r="E5" t="s">
        <v>9</v>
      </c>
      <c r="F5" s="7">
        <f>MONTH(Tabelle1[[#This Row],[Datum ]])</f>
        <v>3</v>
      </c>
    </row>
    <row r="6" spans="1:6" x14ac:dyDescent="0.25">
      <c r="A6" t="s">
        <v>6</v>
      </c>
      <c r="B6" s="1">
        <v>45717</v>
      </c>
      <c r="C6" s="2">
        <v>0.41666666666666669</v>
      </c>
      <c r="D6" s="2">
        <v>6.9444444444444441E-3</v>
      </c>
      <c r="E6" t="s">
        <v>9</v>
      </c>
      <c r="F6" s="7">
        <f>MONTH(Tabelle1[[#This Row],[Datum ]])</f>
        <v>3</v>
      </c>
    </row>
    <row r="7" spans="1:6" x14ac:dyDescent="0.25">
      <c r="A7" t="s">
        <v>6</v>
      </c>
      <c r="B7" s="1">
        <v>45721</v>
      </c>
      <c r="C7" s="2">
        <v>0.45833333333333331</v>
      </c>
      <c r="D7" s="2">
        <v>6.9444444444444441E-3</v>
      </c>
      <c r="E7" t="s">
        <v>8</v>
      </c>
      <c r="F7" s="7">
        <f>MONTH(Tabelle1[[#This Row],[Datum ]])</f>
        <v>3</v>
      </c>
    </row>
    <row r="8" spans="1:6" x14ac:dyDescent="0.25">
      <c r="A8" t="s">
        <v>7</v>
      </c>
      <c r="B8" s="1">
        <v>45721</v>
      </c>
      <c r="C8" s="2">
        <v>0.5</v>
      </c>
      <c r="D8" s="2">
        <v>6.9444444444444441E-3</v>
      </c>
      <c r="E8" t="s">
        <v>10</v>
      </c>
      <c r="F8" s="7">
        <f>MONTH(Tabelle1[[#This Row],[Datum ]])</f>
        <v>3</v>
      </c>
    </row>
    <row r="9" spans="1:6" x14ac:dyDescent="0.25">
      <c r="A9" t="s">
        <v>7</v>
      </c>
      <c r="B9" s="1">
        <v>45721</v>
      </c>
      <c r="C9" s="2">
        <v>0.35416666666666669</v>
      </c>
      <c r="D9" s="2">
        <v>6.9444444444444441E-3</v>
      </c>
      <c r="E9" t="s">
        <v>9</v>
      </c>
      <c r="F9" s="7">
        <f>MONTH(Tabelle1[[#This Row],[Datum ]])</f>
        <v>3</v>
      </c>
    </row>
    <row r="10" spans="1:6" x14ac:dyDescent="0.25">
      <c r="A10" t="s">
        <v>7</v>
      </c>
      <c r="B10" s="1">
        <v>45721</v>
      </c>
      <c r="C10" s="2">
        <v>0.39583333333333331</v>
      </c>
      <c r="D10" s="2">
        <v>6.9444444444444441E-3</v>
      </c>
      <c r="E10" t="s">
        <v>8</v>
      </c>
      <c r="F10" s="7">
        <f>MONTH(Tabelle1[[#This Row],[Datum ]])</f>
        <v>3</v>
      </c>
    </row>
    <row r="11" spans="1:6" x14ac:dyDescent="0.25">
      <c r="A11" t="s">
        <v>7</v>
      </c>
      <c r="B11" s="1">
        <v>45748</v>
      </c>
      <c r="C11" s="2">
        <v>0.4375</v>
      </c>
      <c r="D11" s="2">
        <v>6.9444444444444441E-3</v>
      </c>
      <c r="E11" t="s">
        <v>10</v>
      </c>
      <c r="F11" s="7">
        <f>MONTH(Tabelle1[[#This Row],[Datum ]])</f>
        <v>4</v>
      </c>
    </row>
    <row r="12" spans="1:6" x14ac:dyDescent="0.25">
      <c r="A12" t="s">
        <v>16</v>
      </c>
      <c r="B12" s="1">
        <v>45748</v>
      </c>
      <c r="C12" s="2">
        <v>0.47916666666666669</v>
      </c>
      <c r="D12" s="2">
        <v>6.9444444444444441E-3</v>
      </c>
      <c r="E12" t="s">
        <v>8</v>
      </c>
      <c r="F12" s="7">
        <f>MONTH(Tabelle1[[#This Row],[Datum ]])</f>
        <v>4</v>
      </c>
    </row>
    <row r="13" spans="1:6" x14ac:dyDescent="0.25">
      <c r="A13" t="s">
        <v>16</v>
      </c>
      <c r="B13" s="1">
        <v>45748</v>
      </c>
      <c r="C13" s="2">
        <v>0.52083333333333337</v>
      </c>
      <c r="D13" s="2">
        <v>6.9444444444444441E-3</v>
      </c>
      <c r="E13" t="s">
        <v>9</v>
      </c>
      <c r="F13" s="7">
        <f>MONTH(Tabelle1[[#This Row],[Datum ]])</f>
        <v>4</v>
      </c>
    </row>
    <row r="14" spans="1:6" x14ac:dyDescent="0.25">
      <c r="A14" t="s">
        <v>16</v>
      </c>
      <c r="B14" s="1">
        <v>45748</v>
      </c>
      <c r="C14" s="2">
        <v>0.36458333333333331</v>
      </c>
      <c r="D14" s="2">
        <v>6.9444444444444441E-3</v>
      </c>
      <c r="E14" t="s">
        <v>10</v>
      </c>
      <c r="F14" s="7">
        <f>MONTH(Tabelle1[[#This Row],[Datum ]])</f>
        <v>4</v>
      </c>
    </row>
    <row r="15" spans="1:6" x14ac:dyDescent="0.25">
      <c r="A15" t="s">
        <v>16</v>
      </c>
      <c r="B15" s="1">
        <v>45726</v>
      </c>
      <c r="C15" s="2">
        <v>0.40625</v>
      </c>
      <c r="D15" s="2">
        <v>6.9444444444444441E-3</v>
      </c>
      <c r="E15" t="s">
        <v>8</v>
      </c>
      <c r="F15" s="7">
        <f>MONTH(Tabelle1[[#This Row],[Datum ]])</f>
        <v>3</v>
      </c>
    </row>
    <row r="16" spans="1:6" x14ac:dyDescent="0.25">
      <c r="A16" t="s">
        <v>16</v>
      </c>
      <c r="B16" s="1">
        <v>45726</v>
      </c>
      <c r="C16" s="2">
        <v>0.44791666666666669</v>
      </c>
      <c r="D16" s="2">
        <v>6.9444444444444441E-3</v>
      </c>
      <c r="E16" t="s">
        <v>9</v>
      </c>
      <c r="F16" s="7">
        <f>MONTH(Tabelle1[[#This Row],[Datum ]])</f>
        <v>3</v>
      </c>
    </row>
    <row r="17" spans="1:6" x14ac:dyDescent="0.25">
      <c r="A17" t="s">
        <v>6</v>
      </c>
      <c r="B17" s="1">
        <v>45717</v>
      </c>
      <c r="C17" s="2">
        <v>0.34722222222222221</v>
      </c>
      <c r="D17" s="2">
        <v>6.9444444444444441E-3</v>
      </c>
      <c r="E17" t="s">
        <v>8</v>
      </c>
      <c r="F17" s="7">
        <f>MONTH(Tabelle1[[#This Row],[Datum ]])</f>
        <v>3</v>
      </c>
    </row>
    <row r="18" spans="1:6" x14ac:dyDescent="0.25">
      <c r="A18" t="s">
        <v>6</v>
      </c>
      <c r="B18" s="1">
        <v>45717</v>
      </c>
      <c r="C18" s="2">
        <v>0.3888888888888889</v>
      </c>
      <c r="D18" s="2">
        <v>6.9444444444444441E-3</v>
      </c>
      <c r="E18" t="s">
        <v>9</v>
      </c>
      <c r="F18" s="7">
        <f>MONTH(Tabelle1[[#This Row],[Datum ]])</f>
        <v>3</v>
      </c>
    </row>
    <row r="19" spans="1:6" x14ac:dyDescent="0.25">
      <c r="A19" t="s">
        <v>6</v>
      </c>
      <c r="B19" s="1">
        <v>45717</v>
      </c>
      <c r="C19" s="2">
        <v>0.43055555555555558</v>
      </c>
      <c r="D19" s="2">
        <v>6.9444444444444441E-3</v>
      </c>
      <c r="E19" t="s">
        <v>9</v>
      </c>
      <c r="F19" s="7">
        <f>MONTH(Tabelle1[[#This Row],[Datum ]])</f>
        <v>3</v>
      </c>
    </row>
    <row r="20" spans="1:6" x14ac:dyDescent="0.25">
      <c r="A20" t="s">
        <v>6</v>
      </c>
      <c r="B20" s="1">
        <v>45721</v>
      </c>
      <c r="C20" s="2">
        <v>0.47569444444444442</v>
      </c>
      <c r="D20" s="2">
        <v>6.9444444444444441E-3</v>
      </c>
      <c r="E20" t="s">
        <v>8</v>
      </c>
      <c r="F20" s="7">
        <f>MONTH(Tabelle1[[#This Row],[Datum ]])</f>
        <v>3</v>
      </c>
    </row>
    <row r="21" spans="1:6" x14ac:dyDescent="0.25">
      <c r="A21" t="s">
        <v>7</v>
      </c>
      <c r="B21" s="1">
        <v>45721</v>
      </c>
      <c r="C21" s="2">
        <v>1235</v>
      </c>
      <c r="D21" s="2">
        <v>6.9444444444444441E-3</v>
      </c>
      <c r="E21" t="s">
        <v>10</v>
      </c>
      <c r="F21" s="7">
        <f>MONTH(Tabelle1[[#This Row],[Datum ]])</f>
        <v>3</v>
      </c>
    </row>
    <row r="22" spans="1:6" x14ac:dyDescent="0.25">
      <c r="A22" t="s">
        <v>7</v>
      </c>
      <c r="B22" s="1">
        <v>45721</v>
      </c>
      <c r="C22" s="2">
        <v>0.47638888888888886</v>
      </c>
      <c r="D22" s="2">
        <v>6.9444444444444441E-3</v>
      </c>
      <c r="E22" t="s">
        <v>9</v>
      </c>
      <c r="F22" s="7">
        <f>MONTH(Tabelle1[[#This Row],[Datum ]])</f>
        <v>3</v>
      </c>
    </row>
    <row r="23" spans="1:6" x14ac:dyDescent="0.25">
      <c r="A23" t="s">
        <v>7</v>
      </c>
      <c r="B23" s="1">
        <v>45721</v>
      </c>
      <c r="C23" s="2">
        <v>0.58333333333333337</v>
      </c>
      <c r="D23" s="2">
        <v>6.9444444444444441E-3</v>
      </c>
      <c r="E23" t="s">
        <v>8</v>
      </c>
      <c r="F23" s="7">
        <f>MONTH(Tabelle1[[#This Row],[Datum ]])</f>
        <v>3</v>
      </c>
    </row>
    <row r="24" spans="1:6" x14ac:dyDescent="0.25">
      <c r="A24" t="s">
        <v>7</v>
      </c>
      <c r="B24" s="1">
        <v>45748</v>
      </c>
      <c r="C24" s="2">
        <v>0.63888888888888884</v>
      </c>
      <c r="D24" s="2">
        <v>6.9444444444444441E-3</v>
      </c>
      <c r="E24" t="s">
        <v>10</v>
      </c>
      <c r="F24" s="7">
        <f>MONTH(Tabelle1[[#This Row],[Datum ]])</f>
        <v>4</v>
      </c>
    </row>
    <row r="25" spans="1:6" x14ac:dyDescent="0.25">
      <c r="A25" t="s">
        <v>16</v>
      </c>
      <c r="B25" s="1">
        <v>45748</v>
      </c>
      <c r="C25" s="2">
        <v>0.68055555555555558</v>
      </c>
      <c r="D25" s="2">
        <v>6.9444444444444441E-3</v>
      </c>
      <c r="E25" t="s">
        <v>8</v>
      </c>
      <c r="F25" s="7">
        <f>MONTH(Tabelle1[[#This Row],[Datum ]])</f>
        <v>4</v>
      </c>
    </row>
    <row r="26" spans="1:6" x14ac:dyDescent="0.25">
      <c r="A26" t="s">
        <v>16</v>
      </c>
      <c r="B26" s="1">
        <v>45748</v>
      </c>
      <c r="C26" s="2">
        <v>0.72222222222222221</v>
      </c>
      <c r="D26" s="2">
        <v>6.9444444444444441E-3</v>
      </c>
      <c r="E26" t="s">
        <v>9</v>
      </c>
      <c r="F26" s="7">
        <f>MONTH(Tabelle1[[#This Row],[Datum ]])</f>
        <v>4</v>
      </c>
    </row>
    <row r="27" spans="1:6" x14ac:dyDescent="0.25">
      <c r="A27" t="s">
        <v>16</v>
      </c>
      <c r="B27" s="1">
        <v>45748</v>
      </c>
      <c r="C27" s="2">
        <v>0.77777777777777779</v>
      </c>
      <c r="D27" s="2">
        <v>6.9444444444444441E-3</v>
      </c>
      <c r="E27" t="s">
        <v>10</v>
      </c>
      <c r="F27" s="7">
        <f>MONTH(Tabelle1[[#This Row],[Datum ]])</f>
        <v>4</v>
      </c>
    </row>
    <row r="28" spans="1:6" x14ac:dyDescent="0.25">
      <c r="A28" t="s">
        <v>16</v>
      </c>
      <c r="B28" s="1">
        <v>45726</v>
      </c>
      <c r="C28" s="2">
        <v>0.31944444444444442</v>
      </c>
      <c r="D28" s="2">
        <v>6.9444444444444441E-3</v>
      </c>
      <c r="E28" t="s">
        <v>8</v>
      </c>
      <c r="F28" s="7">
        <f>MONTH(Tabelle1[[#This Row],[Datum ]])</f>
        <v>3</v>
      </c>
    </row>
    <row r="29" spans="1:6" x14ac:dyDescent="0.25">
      <c r="A29" t="s">
        <v>16</v>
      </c>
      <c r="B29" s="1">
        <v>45726</v>
      </c>
      <c r="C29" s="2">
        <v>0.3611111111111111</v>
      </c>
      <c r="D29" s="2">
        <v>6.9444444444444441E-3</v>
      </c>
      <c r="E29" t="s">
        <v>9</v>
      </c>
      <c r="F29" s="7">
        <f>MONTH(Tabelle1[[#This Row],[Datum ]])</f>
        <v>3</v>
      </c>
    </row>
    <row r="30" spans="1:6" x14ac:dyDescent="0.25">
      <c r="A30" t="s">
        <v>7</v>
      </c>
      <c r="B30" s="1">
        <v>45782</v>
      </c>
      <c r="C30" s="2">
        <v>0.58333333333333337</v>
      </c>
      <c r="D30" s="2">
        <v>6.9444444444444441E-3</v>
      </c>
      <c r="E30" t="s">
        <v>8</v>
      </c>
      <c r="F30" s="7">
        <f>MONTH(Tabelle1[[#This Row],[Datum ]])</f>
        <v>5</v>
      </c>
    </row>
    <row r="31" spans="1:6" x14ac:dyDescent="0.25">
      <c r="A31" t="s">
        <v>7</v>
      </c>
      <c r="B31" s="1">
        <v>45778</v>
      </c>
      <c r="C31" s="2">
        <v>0.63888888888888884</v>
      </c>
      <c r="D31" s="2">
        <v>6.9444444444444441E-3</v>
      </c>
      <c r="E31" t="s">
        <v>10</v>
      </c>
      <c r="F31" s="7">
        <f>MONTH(Tabelle1[[#This Row],[Datum ]])</f>
        <v>5</v>
      </c>
    </row>
    <row r="32" spans="1:6" x14ac:dyDescent="0.25">
      <c r="A32" t="s">
        <v>16</v>
      </c>
      <c r="B32" s="1">
        <v>45778</v>
      </c>
      <c r="C32" s="2">
        <v>0.68055555555555558</v>
      </c>
      <c r="D32" s="2">
        <v>6.9444444444444441E-3</v>
      </c>
      <c r="E32" t="s">
        <v>8</v>
      </c>
      <c r="F32" s="7">
        <f>MONTH(Tabelle1[[#This Row],[Datum ]])</f>
        <v>5</v>
      </c>
    </row>
    <row r="33" spans="1:6" x14ac:dyDescent="0.25">
      <c r="A33" t="s">
        <v>16</v>
      </c>
      <c r="B33" s="1">
        <v>45778</v>
      </c>
      <c r="C33" s="2">
        <v>0.72222222222222221</v>
      </c>
      <c r="D33" s="2">
        <v>6.9444444444444441E-3</v>
      </c>
      <c r="E33" t="s">
        <v>9</v>
      </c>
      <c r="F33" s="7">
        <f>MONTH(Tabelle1[[#This Row],[Datum ]])</f>
        <v>5</v>
      </c>
    </row>
    <row r="34" spans="1:6" x14ac:dyDescent="0.25">
      <c r="A34" t="s">
        <v>16</v>
      </c>
      <c r="B34" s="1">
        <v>45778</v>
      </c>
      <c r="C34" s="2">
        <v>0.77777777777777779</v>
      </c>
      <c r="D34" s="2">
        <v>6.9444444444444441E-3</v>
      </c>
      <c r="E34" t="s">
        <v>10</v>
      </c>
      <c r="F34" s="7">
        <f>MONTH(Tabelle1[[#This Row],[Datum ]])</f>
        <v>5</v>
      </c>
    </row>
    <row r="35" spans="1:6" x14ac:dyDescent="0.25">
      <c r="A35" t="s">
        <v>16</v>
      </c>
      <c r="B35" s="1">
        <v>45787</v>
      </c>
      <c r="C35" s="2">
        <v>0.31944444444444442</v>
      </c>
      <c r="D35" s="2">
        <v>6.9444444444444441E-3</v>
      </c>
      <c r="E35" t="s">
        <v>8</v>
      </c>
      <c r="F35" s="7">
        <f>MONTH(Tabelle1[[#This Row],[Datum ]])</f>
        <v>5</v>
      </c>
    </row>
    <row r="36" spans="1:6" x14ac:dyDescent="0.25">
      <c r="A36" t="s">
        <v>16</v>
      </c>
      <c r="B36" s="1">
        <v>45787</v>
      </c>
      <c r="C36" s="2">
        <v>0.3611111111111111</v>
      </c>
      <c r="D36" s="2">
        <v>6.9444444444444441E-3</v>
      </c>
      <c r="E36" t="s">
        <v>9</v>
      </c>
      <c r="F36" s="7">
        <f>MONTH(Tabelle1[[#This Row],[Datum ]])</f>
        <v>5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3C49-386E-4177-8156-08DB42C0A456}">
  <dimension ref="A3:F31"/>
  <sheetViews>
    <sheetView tabSelected="1" workbookViewId="0">
      <pane ySplit="3" topLeftCell="A4" activePane="bottomLeft" state="frozen"/>
      <selection pane="bottomLeft"/>
    </sheetView>
  </sheetViews>
  <sheetFormatPr baseColWidth="10" defaultRowHeight="15" x14ac:dyDescent="0.25"/>
  <cols>
    <col min="1" max="1" width="22.42578125" bestFit="1" customWidth="1"/>
    <col min="2" max="2" width="10" style="7" bestFit="1" customWidth="1"/>
    <col min="4" max="4" width="8.5703125" bestFit="1" customWidth="1"/>
    <col min="5" max="5" width="11.42578125" style="7"/>
    <col min="6" max="6" width="41.42578125" style="10" customWidth="1"/>
  </cols>
  <sheetData>
    <row r="3" spans="1:6" x14ac:dyDescent="0.25">
      <c r="A3" s="6" t="s">
        <v>20</v>
      </c>
      <c r="B3"/>
    </row>
    <row r="4" spans="1:6" x14ac:dyDescent="0.25">
      <c r="A4" s="6" t="s">
        <v>1</v>
      </c>
      <c r="B4" s="6" t="s">
        <v>11</v>
      </c>
      <c r="C4" s="6" t="s">
        <v>5</v>
      </c>
      <c r="D4" t="s">
        <v>13</v>
      </c>
      <c r="E4" s="8" t="s">
        <v>28</v>
      </c>
    </row>
    <row r="5" spans="1:6" x14ac:dyDescent="0.25">
      <c r="A5" t="s">
        <v>6</v>
      </c>
      <c r="B5">
        <v>3</v>
      </c>
      <c r="C5" t="s">
        <v>8</v>
      </c>
      <c r="D5" s="11">
        <v>4</v>
      </c>
      <c r="E5" s="9">
        <v>1</v>
      </c>
    </row>
    <row r="6" spans="1:6" x14ac:dyDescent="0.25">
      <c r="B6"/>
      <c r="C6" t="s">
        <v>9</v>
      </c>
      <c r="D6" s="11">
        <v>4</v>
      </c>
      <c r="E6" s="9">
        <v>1</v>
      </c>
    </row>
    <row r="7" spans="1:6" ht="30" x14ac:dyDescent="0.25">
      <c r="B7" t="s">
        <v>18</v>
      </c>
      <c r="D7" s="11">
        <v>8</v>
      </c>
      <c r="E7" s="9">
        <v>2</v>
      </c>
      <c r="F7" s="10" t="s">
        <v>21</v>
      </c>
    </row>
    <row r="8" spans="1:6" x14ac:dyDescent="0.25">
      <c r="A8" t="s">
        <v>14</v>
      </c>
      <c r="B8"/>
      <c r="D8" s="11">
        <v>8</v>
      </c>
      <c r="E8" s="9"/>
    </row>
    <row r="9" spans="1:6" x14ac:dyDescent="0.25">
      <c r="A9" t="s">
        <v>7</v>
      </c>
      <c r="B9">
        <v>3</v>
      </c>
      <c r="C9" t="s">
        <v>8</v>
      </c>
      <c r="D9" s="11">
        <v>2</v>
      </c>
      <c r="E9" s="9">
        <v>1</v>
      </c>
    </row>
    <row r="10" spans="1:6" x14ac:dyDescent="0.25">
      <c r="B10"/>
      <c r="C10" t="s">
        <v>9</v>
      </c>
      <c r="D10" s="11">
        <v>2</v>
      </c>
      <c r="E10" s="9">
        <v>1</v>
      </c>
    </row>
    <row r="11" spans="1:6" x14ac:dyDescent="0.25">
      <c r="B11"/>
      <c r="C11" t="s">
        <v>10</v>
      </c>
      <c r="D11" s="11">
        <v>2</v>
      </c>
      <c r="E11" s="9">
        <v>1</v>
      </c>
    </row>
    <row r="12" spans="1:6" ht="30" x14ac:dyDescent="0.25">
      <c r="B12" t="s">
        <v>18</v>
      </c>
      <c r="D12" s="11">
        <v>6</v>
      </c>
      <c r="E12" s="9">
        <v>3</v>
      </c>
      <c r="F12" s="10" t="s">
        <v>22</v>
      </c>
    </row>
    <row r="13" spans="1:6" x14ac:dyDescent="0.25">
      <c r="B13">
        <v>4</v>
      </c>
      <c r="C13" t="s">
        <v>10</v>
      </c>
      <c r="D13" s="11">
        <v>2</v>
      </c>
      <c r="E13" s="9">
        <v>1</v>
      </c>
    </row>
    <row r="14" spans="1:6" ht="30" x14ac:dyDescent="0.25">
      <c r="B14" t="s">
        <v>19</v>
      </c>
      <c r="D14" s="11">
        <v>2</v>
      </c>
      <c r="E14" s="9">
        <v>1</v>
      </c>
      <c r="F14" s="10" t="s">
        <v>23</v>
      </c>
    </row>
    <row r="15" spans="1:6" x14ac:dyDescent="0.25">
      <c r="B15">
        <v>5</v>
      </c>
      <c r="C15" t="s">
        <v>8</v>
      </c>
      <c r="D15" s="11">
        <v>1</v>
      </c>
      <c r="E15" s="9">
        <v>1</v>
      </c>
    </row>
    <row r="16" spans="1:6" x14ac:dyDescent="0.25">
      <c r="B16"/>
      <c r="C16" t="s">
        <v>10</v>
      </c>
      <c r="D16" s="11">
        <v>1</v>
      </c>
      <c r="E16" s="9">
        <v>1</v>
      </c>
    </row>
    <row r="17" spans="1:6" ht="30" x14ac:dyDescent="0.25">
      <c r="B17" t="s">
        <v>26</v>
      </c>
      <c r="D17" s="11">
        <v>2</v>
      </c>
      <c r="E17" s="9">
        <v>2</v>
      </c>
      <c r="F17" s="10" t="s">
        <v>27</v>
      </c>
    </row>
    <row r="18" spans="1:6" x14ac:dyDescent="0.25">
      <c r="A18" t="s">
        <v>15</v>
      </c>
      <c r="B18"/>
      <c r="D18" s="11">
        <v>10</v>
      </c>
      <c r="E18" s="9"/>
    </row>
    <row r="19" spans="1:6" x14ac:dyDescent="0.25">
      <c r="A19" t="s">
        <v>16</v>
      </c>
      <c r="B19">
        <v>3</v>
      </c>
      <c r="C19" t="s">
        <v>8</v>
      </c>
      <c r="D19" s="11">
        <v>2</v>
      </c>
      <c r="E19" s="9">
        <v>1</v>
      </c>
    </row>
    <row r="20" spans="1:6" x14ac:dyDescent="0.25">
      <c r="B20"/>
      <c r="C20" t="s">
        <v>9</v>
      </c>
      <c r="D20" s="11">
        <v>2</v>
      </c>
      <c r="E20" s="9">
        <v>1</v>
      </c>
    </row>
    <row r="21" spans="1:6" ht="30" x14ac:dyDescent="0.25">
      <c r="B21" t="s">
        <v>18</v>
      </c>
      <c r="D21" s="11">
        <v>4</v>
      </c>
      <c r="E21" s="9">
        <v>2</v>
      </c>
      <c r="F21" s="10" t="s">
        <v>24</v>
      </c>
    </row>
    <row r="22" spans="1:6" x14ac:dyDescent="0.25">
      <c r="B22">
        <v>4</v>
      </c>
      <c r="C22" t="s">
        <v>8</v>
      </c>
      <c r="D22" s="11">
        <v>2</v>
      </c>
      <c r="E22" s="9">
        <v>1</v>
      </c>
    </row>
    <row r="23" spans="1:6" x14ac:dyDescent="0.25">
      <c r="B23"/>
      <c r="C23" t="s">
        <v>9</v>
      </c>
      <c r="D23" s="11">
        <v>2</v>
      </c>
      <c r="E23" s="9">
        <v>1</v>
      </c>
    </row>
    <row r="24" spans="1:6" x14ac:dyDescent="0.25">
      <c r="B24"/>
      <c r="C24" t="s">
        <v>10</v>
      </c>
      <c r="D24" s="11">
        <v>2</v>
      </c>
      <c r="E24" s="9">
        <v>1</v>
      </c>
    </row>
    <row r="25" spans="1:6" ht="30" x14ac:dyDescent="0.25">
      <c r="B25" t="s">
        <v>19</v>
      </c>
      <c r="D25" s="11">
        <v>6</v>
      </c>
      <c r="E25" s="9">
        <v>3</v>
      </c>
      <c r="F25" s="10" t="s">
        <v>25</v>
      </c>
    </row>
    <row r="26" spans="1:6" x14ac:dyDescent="0.25">
      <c r="B26">
        <v>5</v>
      </c>
      <c r="C26" t="s">
        <v>8</v>
      </c>
      <c r="D26" s="11">
        <v>2</v>
      </c>
      <c r="E26" s="9">
        <v>1</v>
      </c>
    </row>
    <row r="27" spans="1:6" x14ac:dyDescent="0.25">
      <c r="B27"/>
      <c r="C27" t="s">
        <v>9</v>
      </c>
      <c r="D27" s="11">
        <v>2</v>
      </c>
      <c r="E27" s="9">
        <v>1</v>
      </c>
    </row>
    <row r="28" spans="1:6" x14ac:dyDescent="0.25">
      <c r="B28"/>
      <c r="C28" t="s">
        <v>10</v>
      </c>
      <c r="D28" s="11">
        <v>1</v>
      </c>
      <c r="E28" s="9">
        <v>1</v>
      </c>
    </row>
    <row r="29" spans="1:6" ht="30" x14ac:dyDescent="0.25">
      <c r="B29" t="s">
        <v>26</v>
      </c>
      <c r="D29" s="11">
        <v>5</v>
      </c>
      <c r="E29" s="9">
        <v>3</v>
      </c>
      <c r="F29" s="10" t="s">
        <v>25</v>
      </c>
    </row>
    <row r="30" spans="1:6" x14ac:dyDescent="0.25">
      <c r="A30" t="s">
        <v>17</v>
      </c>
      <c r="B30"/>
      <c r="D30" s="11">
        <v>15</v>
      </c>
    </row>
    <row r="31" spans="1:6" x14ac:dyDescent="0.25">
      <c r="A31" t="s">
        <v>12</v>
      </c>
      <c r="B31"/>
      <c r="D31" s="11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I</cp:lastModifiedBy>
  <dcterms:created xsi:type="dcterms:W3CDTF">2015-06-05T18:19:34Z</dcterms:created>
  <dcterms:modified xsi:type="dcterms:W3CDTF">2025-04-12T13:55:57Z</dcterms:modified>
</cp:coreProperties>
</file>