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/Users/evahermann/Documents/"/>
    </mc:Choice>
  </mc:AlternateContent>
  <xr:revisionPtr revIDLastSave="0" documentId="8_{0EB50A90-61BF-5F48-8120-F608E5532AA0}" xr6:coauthVersionLast="47" xr6:coauthVersionMax="47" xr10:uidLastSave="{00000000-0000-0000-0000-000000000000}"/>
  <bookViews>
    <workbookView xWindow="0" yWindow="500" windowWidth="28800" windowHeight="16540" activeTab="1" xr2:uid="{75087ACD-CE9C-3A4D-A099-C52688DCE186}"/>
  </bookViews>
  <sheets>
    <sheet name="Monatsliste" sheetId="5" r:id="rId1"/>
    <sheet name="Dienstplan" sheetId="2" r:id="rId2"/>
    <sheet name="List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2" l="1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G49" i="2"/>
  <c r="G54" i="2"/>
  <c r="G50" i="2"/>
  <c r="G51" i="2"/>
  <c r="G52" i="2"/>
  <c r="G53" i="2"/>
  <c r="G67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G4" i="2"/>
  <c r="G5" i="2"/>
  <c r="G6" i="2"/>
  <c r="G7" i="2"/>
  <c r="G8" i="2"/>
  <c r="G9" i="2"/>
  <c r="H3" i="2"/>
  <c r="I3" i="2"/>
  <c r="J3" i="2"/>
  <c r="K3" i="2"/>
  <c r="L3" i="2"/>
  <c r="M3" i="2"/>
  <c r="N3" i="2"/>
  <c r="G3" i="2"/>
  <c r="U29" i="2"/>
  <c r="V29" i="2"/>
  <c r="W29" i="2"/>
  <c r="X29" i="2"/>
  <c r="Y29" i="2"/>
  <c r="Z29" i="2"/>
  <c r="AA29" i="2"/>
  <c r="AB29" i="2"/>
  <c r="U30" i="2"/>
  <c r="V30" i="2"/>
  <c r="W30" i="2"/>
  <c r="X30" i="2"/>
  <c r="Y30" i="2"/>
  <c r="Z30" i="2"/>
  <c r="AA30" i="2"/>
  <c r="AB30" i="2"/>
  <c r="U31" i="2"/>
  <c r="V31" i="2"/>
  <c r="W31" i="2"/>
  <c r="X31" i="2"/>
  <c r="Y31" i="2"/>
  <c r="Z31" i="2"/>
  <c r="AA31" i="2"/>
  <c r="AB31" i="2"/>
  <c r="U32" i="2"/>
  <c r="V32" i="2"/>
  <c r="W32" i="2"/>
  <c r="X32" i="2"/>
  <c r="Y32" i="2"/>
  <c r="Z32" i="2"/>
  <c r="AA32" i="2"/>
  <c r="AB32" i="2"/>
  <c r="U33" i="2"/>
  <c r="V33" i="2"/>
  <c r="W33" i="2"/>
  <c r="X33" i="2"/>
  <c r="Y33" i="2"/>
  <c r="Z33" i="2"/>
  <c r="AA33" i="2"/>
  <c r="AB33" i="2"/>
  <c r="U34" i="2"/>
  <c r="V34" i="2"/>
  <c r="W34" i="2"/>
  <c r="X34" i="2"/>
  <c r="Y34" i="2"/>
  <c r="Z34" i="2"/>
  <c r="AA34" i="2"/>
  <c r="AB34" i="2"/>
  <c r="U35" i="2"/>
  <c r="V35" i="2"/>
  <c r="W35" i="2"/>
  <c r="X35" i="2"/>
  <c r="Y35" i="2"/>
  <c r="Z35" i="2"/>
  <c r="AA35" i="2"/>
  <c r="AB35" i="2"/>
  <c r="U36" i="2"/>
  <c r="V36" i="2"/>
  <c r="W36" i="2"/>
  <c r="X36" i="2"/>
  <c r="Y36" i="2"/>
  <c r="Z36" i="2"/>
  <c r="AA36" i="2"/>
  <c r="AB36" i="2"/>
  <c r="U37" i="2"/>
  <c r="V37" i="2"/>
  <c r="W37" i="2"/>
  <c r="X37" i="2"/>
  <c r="Y37" i="2"/>
  <c r="Z37" i="2"/>
  <c r="AA37" i="2"/>
  <c r="AB37" i="2"/>
  <c r="U38" i="2"/>
  <c r="V38" i="2"/>
  <c r="W38" i="2"/>
  <c r="X38" i="2"/>
  <c r="Y38" i="2"/>
  <c r="Z38" i="2"/>
  <c r="AA38" i="2"/>
  <c r="AB38" i="2"/>
  <c r="U39" i="2"/>
  <c r="V39" i="2"/>
  <c r="W39" i="2"/>
  <c r="X39" i="2"/>
  <c r="Y39" i="2"/>
  <c r="Z39" i="2"/>
  <c r="AA39" i="2"/>
  <c r="AB39" i="2"/>
  <c r="U40" i="2"/>
  <c r="V40" i="2"/>
  <c r="W40" i="2"/>
  <c r="X40" i="2"/>
  <c r="Y40" i="2"/>
  <c r="Z40" i="2"/>
  <c r="AA40" i="2"/>
  <c r="AB40" i="2"/>
  <c r="U41" i="2"/>
  <c r="V41" i="2"/>
  <c r="W41" i="2"/>
  <c r="X41" i="2"/>
  <c r="Y41" i="2"/>
  <c r="Z41" i="2"/>
  <c r="AA41" i="2"/>
  <c r="AB41" i="2"/>
  <c r="U42" i="2"/>
  <c r="V42" i="2"/>
  <c r="W42" i="2"/>
  <c r="X42" i="2"/>
  <c r="Y42" i="2"/>
  <c r="Z42" i="2"/>
  <c r="AA42" i="2"/>
  <c r="AB42" i="2"/>
  <c r="U43" i="2"/>
  <c r="V43" i="2"/>
  <c r="W43" i="2"/>
  <c r="X43" i="2"/>
  <c r="Y43" i="2"/>
  <c r="Z43" i="2"/>
  <c r="AA43" i="2"/>
  <c r="AB43" i="2"/>
  <c r="U44" i="2"/>
  <c r="V44" i="2"/>
  <c r="W44" i="2"/>
  <c r="X44" i="2"/>
  <c r="Y44" i="2"/>
  <c r="Z44" i="2"/>
  <c r="AA44" i="2"/>
  <c r="AB44" i="2"/>
  <c r="V26" i="2"/>
  <c r="W26" i="2"/>
  <c r="X26" i="2"/>
  <c r="Y26" i="2"/>
  <c r="Z26" i="2"/>
  <c r="AA26" i="2"/>
  <c r="AB26" i="2"/>
  <c r="V27" i="2"/>
  <c r="W27" i="2"/>
  <c r="X27" i="2"/>
  <c r="Y27" i="2"/>
  <c r="Z27" i="2"/>
  <c r="AA27" i="2"/>
  <c r="AB27" i="2"/>
  <c r="V28" i="2"/>
  <c r="W28" i="2"/>
  <c r="X28" i="2"/>
  <c r="Y28" i="2"/>
  <c r="Z28" i="2"/>
  <c r="AA28" i="2"/>
  <c r="AB28" i="2"/>
  <c r="O27" i="2"/>
  <c r="P27" i="2"/>
  <c r="Q27" i="2"/>
  <c r="R27" i="2"/>
  <c r="S27" i="2"/>
  <c r="T27" i="2"/>
  <c r="U27" i="2"/>
  <c r="O28" i="2"/>
  <c r="P28" i="2"/>
  <c r="Q28" i="2"/>
  <c r="R28" i="2"/>
  <c r="S28" i="2"/>
  <c r="T28" i="2"/>
  <c r="U28" i="2"/>
  <c r="O29" i="2"/>
  <c r="P29" i="2"/>
  <c r="Q29" i="2"/>
  <c r="R29" i="2"/>
  <c r="S29" i="2"/>
  <c r="T29" i="2"/>
  <c r="O30" i="2"/>
  <c r="P30" i="2"/>
  <c r="Q30" i="2"/>
  <c r="R30" i="2"/>
  <c r="S30" i="2"/>
  <c r="T30" i="2"/>
  <c r="O31" i="2"/>
  <c r="P31" i="2"/>
  <c r="Q31" i="2"/>
  <c r="R31" i="2"/>
  <c r="S31" i="2"/>
  <c r="T31" i="2"/>
  <c r="O32" i="2"/>
  <c r="P32" i="2"/>
  <c r="Q32" i="2"/>
  <c r="R32" i="2"/>
  <c r="S32" i="2"/>
  <c r="T32" i="2"/>
  <c r="O33" i="2"/>
  <c r="P33" i="2"/>
  <c r="Q33" i="2"/>
  <c r="R33" i="2"/>
  <c r="S33" i="2"/>
  <c r="T33" i="2"/>
  <c r="O34" i="2"/>
  <c r="P34" i="2"/>
  <c r="Q34" i="2"/>
  <c r="R34" i="2"/>
  <c r="S34" i="2"/>
  <c r="T34" i="2"/>
  <c r="O35" i="2"/>
  <c r="P35" i="2"/>
  <c r="Q35" i="2"/>
  <c r="R35" i="2"/>
  <c r="S35" i="2"/>
  <c r="T35" i="2"/>
  <c r="O36" i="2"/>
  <c r="P36" i="2"/>
  <c r="Q36" i="2"/>
  <c r="R36" i="2"/>
  <c r="S36" i="2"/>
  <c r="T36" i="2"/>
  <c r="O37" i="2"/>
  <c r="P37" i="2"/>
  <c r="Q37" i="2"/>
  <c r="R37" i="2"/>
  <c r="S37" i="2"/>
  <c r="T37" i="2"/>
  <c r="O38" i="2"/>
  <c r="P38" i="2"/>
  <c r="Q38" i="2"/>
  <c r="R38" i="2"/>
  <c r="S38" i="2"/>
  <c r="T38" i="2"/>
  <c r="O39" i="2"/>
  <c r="P39" i="2"/>
  <c r="Q39" i="2"/>
  <c r="R39" i="2"/>
  <c r="S39" i="2"/>
  <c r="T39" i="2"/>
  <c r="O40" i="2"/>
  <c r="P40" i="2"/>
  <c r="Q40" i="2"/>
  <c r="R40" i="2"/>
  <c r="S40" i="2"/>
  <c r="T40" i="2"/>
  <c r="O41" i="2"/>
  <c r="P41" i="2"/>
  <c r="Q41" i="2"/>
  <c r="R41" i="2"/>
  <c r="S41" i="2"/>
  <c r="T41" i="2"/>
  <c r="O42" i="2"/>
  <c r="P42" i="2"/>
  <c r="Q42" i="2"/>
  <c r="R42" i="2"/>
  <c r="S42" i="2"/>
  <c r="T42" i="2"/>
  <c r="O43" i="2"/>
  <c r="P43" i="2"/>
  <c r="Q43" i="2"/>
  <c r="R43" i="2"/>
  <c r="S43" i="2"/>
  <c r="T43" i="2"/>
  <c r="O44" i="2"/>
  <c r="P44" i="2"/>
  <c r="Q44" i="2"/>
  <c r="R44" i="2"/>
  <c r="S44" i="2"/>
  <c r="T44" i="2"/>
  <c r="K27" i="2"/>
  <c r="L27" i="2"/>
  <c r="M27" i="2"/>
  <c r="N27" i="2"/>
  <c r="K28" i="2"/>
  <c r="L28" i="2"/>
  <c r="M28" i="2"/>
  <c r="N28" i="2"/>
  <c r="K29" i="2"/>
  <c r="L29" i="2"/>
  <c r="M29" i="2"/>
  <c r="N29" i="2"/>
  <c r="K30" i="2"/>
  <c r="L30" i="2"/>
  <c r="M30" i="2"/>
  <c r="N30" i="2"/>
  <c r="K31" i="2"/>
  <c r="L31" i="2"/>
  <c r="M31" i="2"/>
  <c r="N31" i="2"/>
  <c r="K32" i="2"/>
  <c r="L32" i="2"/>
  <c r="M32" i="2"/>
  <c r="N32" i="2"/>
  <c r="K33" i="2"/>
  <c r="L33" i="2"/>
  <c r="M33" i="2"/>
  <c r="N33" i="2"/>
  <c r="K34" i="2"/>
  <c r="L34" i="2"/>
  <c r="M34" i="2"/>
  <c r="N34" i="2"/>
  <c r="K35" i="2"/>
  <c r="L35" i="2"/>
  <c r="M35" i="2"/>
  <c r="N35" i="2"/>
  <c r="K36" i="2"/>
  <c r="L36" i="2"/>
  <c r="M36" i="2"/>
  <c r="N36" i="2"/>
  <c r="K37" i="2"/>
  <c r="L37" i="2"/>
  <c r="M37" i="2"/>
  <c r="N37" i="2"/>
  <c r="K38" i="2"/>
  <c r="L38" i="2"/>
  <c r="M38" i="2"/>
  <c r="N38" i="2"/>
  <c r="K39" i="2"/>
  <c r="L39" i="2"/>
  <c r="M39" i="2"/>
  <c r="N39" i="2"/>
  <c r="K40" i="2"/>
  <c r="L40" i="2"/>
  <c r="M40" i="2"/>
  <c r="N40" i="2"/>
  <c r="K41" i="2"/>
  <c r="L41" i="2"/>
  <c r="M41" i="2"/>
  <c r="N41" i="2"/>
  <c r="K42" i="2"/>
  <c r="L42" i="2"/>
  <c r="M42" i="2"/>
  <c r="N42" i="2"/>
  <c r="G27" i="2"/>
  <c r="H27" i="2"/>
  <c r="I27" i="2"/>
  <c r="J27" i="2"/>
  <c r="G28" i="2"/>
  <c r="H28" i="2"/>
  <c r="I28" i="2"/>
  <c r="J28" i="2"/>
  <c r="G29" i="2"/>
  <c r="H29" i="2"/>
  <c r="I29" i="2"/>
  <c r="J29" i="2"/>
  <c r="G30" i="2"/>
  <c r="H30" i="2"/>
  <c r="I30" i="2"/>
  <c r="J30" i="2"/>
  <c r="G31" i="2"/>
  <c r="H31" i="2"/>
  <c r="I31" i="2"/>
  <c r="J31" i="2"/>
  <c r="G32" i="2"/>
  <c r="H32" i="2"/>
  <c r="I32" i="2"/>
  <c r="J32" i="2"/>
  <c r="G33" i="2"/>
  <c r="H33" i="2"/>
  <c r="I33" i="2"/>
  <c r="J33" i="2"/>
  <c r="G34" i="2"/>
  <c r="H34" i="2"/>
  <c r="I34" i="2"/>
  <c r="J34" i="2"/>
  <c r="G35" i="2"/>
  <c r="H35" i="2"/>
  <c r="I35" i="2"/>
  <c r="J35" i="2"/>
  <c r="G36" i="2"/>
  <c r="H36" i="2"/>
  <c r="I36" i="2"/>
  <c r="J36" i="2"/>
  <c r="G37" i="2"/>
  <c r="H37" i="2"/>
  <c r="I37" i="2"/>
  <c r="J37" i="2"/>
  <c r="G38" i="2"/>
  <c r="H38" i="2"/>
  <c r="I38" i="2"/>
  <c r="J38" i="2"/>
  <c r="G39" i="2"/>
  <c r="H39" i="2"/>
  <c r="I39" i="2"/>
  <c r="J39" i="2"/>
  <c r="G40" i="2"/>
  <c r="H40" i="2"/>
  <c r="I40" i="2"/>
  <c r="J40" i="2"/>
  <c r="G41" i="2"/>
  <c r="H41" i="2"/>
  <c r="I41" i="2"/>
  <c r="J41" i="2"/>
  <c r="G42" i="2"/>
  <c r="H42" i="2"/>
  <c r="I42" i="2"/>
  <c r="J42" i="2"/>
  <c r="N26" i="2"/>
  <c r="O26" i="2"/>
  <c r="P26" i="2"/>
  <c r="Q26" i="2"/>
  <c r="R26" i="2"/>
  <c r="S26" i="2"/>
  <c r="T26" i="2"/>
  <c r="U26" i="2"/>
  <c r="H26" i="2"/>
  <c r="I26" i="2"/>
  <c r="J26" i="2"/>
  <c r="K26" i="2"/>
  <c r="L26" i="2"/>
  <c r="M26" i="2"/>
  <c r="G26" i="2"/>
  <c r="G74" i="2"/>
  <c r="H74" i="2"/>
  <c r="I74" i="2"/>
  <c r="J74" i="2"/>
  <c r="G75" i="2"/>
  <c r="H75" i="2"/>
  <c r="I75" i="2"/>
  <c r="J75" i="2"/>
  <c r="G76" i="2"/>
  <c r="H76" i="2"/>
  <c r="I76" i="2"/>
  <c r="J76" i="2"/>
  <c r="G77" i="2"/>
  <c r="H77" i="2"/>
  <c r="I77" i="2"/>
  <c r="J77" i="2"/>
  <c r="G78" i="2"/>
  <c r="H78" i="2"/>
  <c r="I78" i="2"/>
  <c r="J78" i="2"/>
  <c r="G79" i="2"/>
  <c r="H79" i="2"/>
  <c r="I79" i="2"/>
  <c r="J79" i="2"/>
  <c r="G80" i="2"/>
  <c r="H80" i="2"/>
  <c r="I80" i="2"/>
  <c r="J80" i="2"/>
  <c r="G81" i="2"/>
  <c r="H81" i="2"/>
  <c r="I81" i="2"/>
  <c r="J81" i="2"/>
  <c r="G82" i="2"/>
  <c r="H82" i="2"/>
  <c r="I82" i="2"/>
  <c r="J82" i="2"/>
  <c r="G83" i="2"/>
  <c r="H83" i="2"/>
  <c r="I83" i="2"/>
  <c r="J83" i="2"/>
  <c r="G84" i="2"/>
  <c r="H84" i="2"/>
  <c r="I84" i="2"/>
  <c r="J84" i="2"/>
  <c r="G85" i="2"/>
  <c r="H85" i="2"/>
  <c r="I85" i="2"/>
  <c r="J85" i="2"/>
  <c r="G86" i="2"/>
  <c r="H86" i="2"/>
  <c r="I86" i="2"/>
  <c r="J86" i="2"/>
  <c r="G87" i="2"/>
  <c r="H87" i="2"/>
  <c r="I87" i="2"/>
  <c r="J87" i="2"/>
  <c r="G88" i="2"/>
  <c r="H88" i="2"/>
  <c r="I88" i="2"/>
  <c r="J88" i="2"/>
  <c r="G89" i="2"/>
  <c r="H89" i="2"/>
  <c r="I89" i="2"/>
  <c r="J89" i="2"/>
  <c r="G90" i="2"/>
  <c r="H90" i="2"/>
  <c r="I90" i="2"/>
  <c r="J90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K97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H97" i="2"/>
  <c r="I97" i="2"/>
  <c r="J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G97" i="2"/>
  <c r="AC115" i="2"/>
  <c r="AC114" i="2"/>
  <c r="AC113" i="2"/>
  <c r="AC112" i="2"/>
  <c r="AC111" i="2"/>
  <c r="AC110" i="2"/>
  <c r="AC109" i="2"/>
  <c r="AC108" i="2"/>
  <c r="AC107" i="2"/>
  <c r="AC106" i="2"/>
  <c r="AC105" i="2"/>
  <c r="AC104" i="2"/>
  <c r="AC103" i="2"/>
  <c r="AC102" i="2"/>
  <c r="AC101" i="2"/>
  <c r="AC100" i="2"/>
  <c r="AC99" i="2"/>
  <c r="AC98" i="2"/>
  <c r="AC97" i="2"/>
  <c r="H96" i="2"/>
  <c r="I96" i="2" s="1"/>
  <c r="J96" i="2" s="1"/>
  <c r="K96" i="2" s="1"/>
  <c r="L96" i="2" s="1"/>
  <c r="M96" i="2" s="1"/>
  <c r="N96" i="2" s="1"/>
  <c r="O96" i="2" s="1"/>
  <c r="P96" i="2" s="1"/>
  <c r="Q96" i="2" s="1"/>
  <c r="R96" i="2" s="1"/>
  <c r="S96" i="2" s="1"/>
  <c r="T96" i="2" s="1"/>
  <c r="U96" i="2" s="1"/>
  <c r="V96" i="2" s="1"/>
  <c r="W96" i="2" s="1"/>
  <c r="X96" i="2" s="1"/>
  <c r="Y96" i="2" s="1"/>
  <c r="Z96" i="2" s="1"/>
  <c r="AA96" i="2" s="1"/>
  <c r="AB96" i="2" s="1"/>
  <c r="AC90" i="2"/>
  <c r="AC89" i="2"/>
  <c r="AC88" i="2"/>
  <c r="AC87" i="2"/>
  <c r="AC86" i="2"/>
  <c r="AC85" i="2"/>
  <c r="AC84" i="2"/>
  <c r="AC83" i="2"/>
  <c r="AC82" i="2"/>
  <c r="AC81" i="2"/>
  <c r="AC80" i="2"/>
  <c r="AC79" i="2"/>
  <c r="AC78" i="2"/>
  <c r="AC77" i="2"/>
  <c r="AC76" i="2"/>
  <c r="AC75" i="2"/>
  <c r="AC74" i="2"/>
  <c r="AC73" i="2"/>
  <c r="H72" i="2"/>
  <c r="I72" i="2" s="1"/>
  <c r="J72" i="2" s="1"/>
  <c r="K72" i="2" s="1"/>
  <c r="L72" i="2" s="1"/>
  <c r="M72" i="2" s="1"/>
  <c r="N72" i="2" s="1"/>
  <c r="O72" i="2" s="1"/>
  <c r="P72" i="2" s="1"/>
  <c r="Q72" i="2" s="1"/>
  <c r="R72" i="2" s="1"/>
  <c r="S72" i="2" s="1"/>
  <c r="T72" i="2" s="1"/>
  <c r="U72" i="2" s="1"/>
  <c r="V72" i="2" s="1"/>
  <c r="W72" i="2" s="1"/>
  <c r="X72" i="2" s="1"/>
  <c r="Y72" i="2" s="1"/>
  <c r="Z72" i="2" s="1"/>
  <c r="AA72" i="2" s="1"/>
  <c r="AB72" i="2" s="1"/>
  <c r="AC67" i="2"/>
  <c r="AC66" i="2"/>
  <c r="AC65" i="2"/>
  <c r="AC64" i="2"/>
  <c r="AC63" i="2"/>
  <c r="AC62" i="2"/>
  <c r="AC61" i="2"/>
  <c r="AC60" i="2"/>
  <c r="AC59" i="2"/>
  <c r="AC58" i="2"/>
  <c r="AC57" i="2"/>
  <c r="AC56" i="2"/>
  <c r="AC55" i="2"/>
  <c r="AC54" i="2"/>
  <c r="AC53" i="2"/>
  <c r="AC52" i="2"/>
  <c r="AC51" i="2"/>
  <c r="AC50" i="2"/>
  <c r="AC49" i="2"/>
  <c r="H48" i="2"/>
  <c r="I48" i="2" s="1"/>
  <c r="J48" i="2" s="1"/>
  <c r="K48" i="2" s="1"/>
  <c r="L48" i="2" s="1"/>
  <c r="M48" i="2" s="1"/>
  <c r="N48" i="2" s="1"/>
  <c r="O48" i="2" s="1"/>
  <c r="P48" i="2" s="1"/>
  <c r="Q48" i="2" s="1"/>
  <c r="R48" i="2" s="1"/>
  <c r="S48" i="2" s="1"/>
  <c r="T48" i="2" s="1"/>
  <c r="U48" i="2" s="1"/>
  <c r="V48" i="2" s="1"/>
  <c r="W48" i="2" s="1"/>
  <c r="X48" i="2" s="1"/>
  <c r="Y48" i="2" s="1"/>
  <c r="Z48" i="2" s="1"/>
  <c r="AA48" i="2" s="1"/>
  <c r="AB48" i="2" s="1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I25" i="2"/>
  <c r="J25" i="2" s="1"/>
  <c r="K25" i="2" s="1"/>
  <c r="L25" i="2" s="1"/>
  <c r="M25" i="2" s="1"/>
  <c r="N25" i="2" s="1"/>
  <c r="O25" i="2" s="1"/>
  <c r="P25" i="2" s="1"/>
  <c r="Q25" i="2" s="1"/>
  <c r="R25" i="2" s="1"/>
  <c r="S25" i="2" s="1"/>
  <c r="T25" i="2" s="1"/>
  <c r="U25" i="2" s="1"/>
  <c r="V25" i="2" s="1"/>
  <c r="W25" i="2" s="1"/>
  <c r="X25" i="2" s="1"/>
  <c r="Y25" i="2" s="1"/>
  <c r="Z25" i="2" s="1"/>
  <c r="AA25" i="2" s="1"/>
  <c r="AB25" i="2" s="1"/>
  <c r="H25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C4" i="2"/>
  <c r="AC3" i="2"/>
  <c r="H2" i="2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V2" i="2" s="1"/>
  <c r="W2" i="2" s="1"/>
  <c r="X2" i="2" s="1"/>
  <c r="Y2" i="2" s="1"/>
  <c r="Z2" i="2" s="1"/>
  <c r="AA2" i="2" s="1"/>
  <c r="AB2" i="2" s="1"/>
  <c r="AH6" i="5"/>
  <c r="AI6" i="5" s="1"/>
  <c r="AJ6" i="5" s="1"/>
  <c r="AH7" i="5"/>
  <c r="AH8" i="5"/>
  <c r="AH9" i="5"/>
  <c r="AI9" i="5" s="1"/>
  <c r="AJ9" i="5" s="1"/>
  <c r="AH10" i="5"/>
  <c r="AH11" i="5"/>
  <c r="AH12" i="5"/>
  <c r="AH13" i="5"/>
  <c r="AI13" i="5" s="1"/>
  <c r="AJ13" i="5" s="1"/>
  <c r="AH14" i="5"/>
  <c r="AH15" i="5"/>
  <c r="AH16" i="5"/>
  <c r="AH17" i="5"/>
  <c r="AI17" i="5" s="1"/>
  <c r="AJ17" i="5" s="1"/>
  <c r="AH18" i="5"/>
  <c r="AH19" i="5"/>
  <c r="AH20" i="5"/>
  <c r="AH3" i="5"/>
  <c r="AI3" i="5" s="1"/>
  <c r="AJ3" i="5" s="1"/>
  <c r="AH4" i="5"/>
  <c r="AI4" i="5" s="1"/>
  <c r="AJ4" i="5" s="1"/>
  <c r="AI7" i="5"/>
  <c r="AJ7" i="5" s="1"/>
  <c r="AI8" i="5"/>
  <c r="AI10" i="5"/>
  <c r="AJ10" i="5" s="1"/>
  <c r="AI11" i="5"/>
  <c r="AI12" i="5"/>
  <c r="AJ12" i="5" s="1"/>
  <c r="AI14" i="5"/>
  <c r="AI15" i="5"/>
  <c r="AI16" i="5"/>
  <c r="AI18" i="5"/>
  <c r="AJ18" i="5" s="1"/>
  <c r="AI19" i="5"/>
  <c r="AI20" i="5"/>
  <c r="AJ8" i="5"/>
  <c r="AJ11" i="5"/>
  <c r="AJ14" i="5"/>
  <c r="AJ15" i="5"/>
  <c r="AJ16" i="5"/>
  <c r="AJ19" i="5"/>
  <c r="AJ20" i="5"/>
  <c r="AH5" i="5"/>
  <c r="AI5" i="5" s="1"/>
  <c r="G9" i="4"/>
  <c r="G11" i="4"/>
  <c r="G13" i="4"/>
  <c r="G15" i="4"/>
  <c r="G17" i="4"/>
  <c r="G19" i="4"/>
  <c r="G21" i="4"/>
  <c r="G23" i="4"/>
  <c r="G25" i="4"/>
  <c r="G27" i="4"/>
  <c r="G29" i="4"/>
  <c r="G31" i="4"/>
  <c r="G33" i="4"/>
  <c r="G7" i="4"/>
  <c r="F7" i="4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AJ5" i="5" l="1"/>
  <c r="G21" i="2"/>
  <c r="G14" i="2"/>
  <c r="G16" i="2"/>
  <c r="G10" i="2"/>
  <c r="G18" i="2"/>
  <c r="G11" i="2"/>
  <c r="G15" i="2"/>
  <c r="G12" i="2"/>
  <c r="G17" i="2"/>
  <c r="G13" i="2"/>
  <c r="G19" i="2"/>
  <c r="G20" i="2"/>
  <c r="AA52" i="2"/>
  <c r="AA67" i="2"/>
  <c r="AA51" i="2"/>
  <c r="AA50" i="2"/>
  <c r="W52" i="2"/>
  <c r="W50" i="2"/>
  <c r="W51" i="2"/>
  <c r="W67" i="2"/>
  <c r="S52" i="2"/>
  <c r="S51" i="2"/>
  <c r="S67" i="2"/>
  <c r="S50" i="2"/>
  <c r="O52" i="2"/>
  <c r="O50" i="2"/>
  <c r="O67" i="2"/>
  <c r="O51" i="2"/>
  <c r="K50" i="2"/>
  <c r="K52" i="2"/>
  <c r="K67" i="2"/>
  <c r="K51" i="2"/>
  <c r="Z67" i="2"/>
  <c r="Z50" i="2"/>
  <c r="Z51" i="2"/>
  <c r="Z52" i="2"/>
  <c r="V51" i="2"/>
  <c r="V67" i="2"/>
  <c r="V52" i="2"/>
  <c r="V50" i="2"/>
  <c r="R51" i="2"/>
  <c r="R50" i="2"/>
  <c r="R67" i="2"/>
  <c r="R52" i="2"/>
  <c r="N51" i="2"/>
  <c r="N67" i="2"/>
  <c r="N52" i="2"/>
  <c r="N50" i="2"/>
  <c r="J67" i="2"/>
  <c r="J52" i="2"/>
  <c r="J51" i="2"/>
  <c r="J50" i="2"/>
  <c r="Y67" i="2"/>
  <c r="Y51" i="2"/>
  <c r="Y52" i="2"/>
  <c r="Y50" i="2"/>
  <c r="U50" i="2"/>
  <c r="U51" i="2"/>
  <c r="U52" i="2"/>
  <c r="U67" i="2"/>
  <c r="Q67" i="2"/>
  <c r="Q52" i="2"/>
  <c r="Q51" i="2"/>
  <c r="Q50" i="2"/>
  <c r="AB51" i="2"/>
  <c r="AB67" i="2"/>
  <c r="AB52" i="2"/>
  <c r="AB50" i="2"/>
  <c r="X52" i="2"/>
  <c r="X50" i="2"/>
  <c r="X51" i="2"/>
  <c r="X67" i="2"/>
  <c r="T51" i="2"/>
  <c r="T67" i="2"/>
  <c r="T52" i="2"/>
  <c r="T50" i="2"/>
  <c r="P67" i="2"/>
  <c r="P51" i="2"/>
  <c r="P50" i="2"/>
  <c r="P52" i="2"/>
  <c r="L50" i="2"/>
  <c r="L67" i="2"/>
  <c r="L51" i="2"/>
  <c r="L52" i="2"/>
  <c r="H51" i="2"/>
  <c r="H52" i="2"/>
  <c r="H67" i="2"/>
  <c r="H50" i="2"/>
  <c r="M52" i="2"/>
  <c r="M51" i="2"/>
  <c r="M67" i="2"/>
  <c r="M50" i="2"/>
  <c r="I51" i="2"/>
  <c r="I67" i="2"/>
  <c r="I50" i="2"/>
  <c r="I52" i="2"/>
  <c r="K10" i="2"/>
  <c r="K18" i="2"/>
  <c r="K4" i="2"/>
  <c r="K14" i="2"/>
  <c r="K9" i="2"/>
  <c r="K15" i="2"/>
  <c r="K12" i="2"/>
  <c r="K13" i="2"/>
  <c r="K19" i="2"/>
  <c r="K6" i="2"/>
  <c r="K21" i="2"/>
  <c r="K17" i="2"/>
  <c r="K20" i="2"/>
  <c r="K16" i="2"/>
  <c r="K11" i="2"/>
  <c r="K5" i="2"/>
  <c r="K8" i="2"/>
  <c r="O11" i="2"/>
  <c r="O8" i="2"/>
  <c r="O20" i="2"/>
  <c r="O9" i="2"/>
  <c r="O18" i="2"/>
  <c r="O12" i="2"/>
  <c r="O13" i="2"/>
  <c r="O15" i="2"/>
  <c r="O17" i="2"/>
  <c r="O3" i="2"/>
  <c r="O10" i="2"/>
  <c r="O16" i="2"/>
  <c r="O19" i="2"/>
  <c r="O4" i="2"/>
  <c r="O14" i="2"/>
  <c r="O21" i="2"/>
  <c r="O5" i="2"/>
  <c r="O6" i="2"/>
  <c r="S16" i="2"/>
  <c r="S15" i="2"/>
  <c r="S10" i="2"/>
  <c r="S8" i="2"/>
  <c r="S21" i="2"/>
  <c r="S3" i="2"/>
  <c r="S18" i="2"/>
  <c r="S11" i="2"/>
  <c r="S12" i="2"/>
  <c r="S17" i="2"/>
  <c r="S13" i="2"/>
  <c r="S4" i="2"/>
  <c r="S19" i="2"/>
  <c r="S9" i="2"/>
  <c r="S6" i="2"/>
  <c r="S14" i="2"/>
  <c r="S5" i="2"/>
  <c r="S20" i="2"/>
  <c r="W12" i="2"/>
  <c r="W10" i="2"/>
  <c r="W6" i="2"/>
  <c r="W8" i="2"/>
  <c r="W19" i="2"/>
  <c r="W9" i="2"/>
  <c r="W20" i="2"/>
  <c r="W11" i="2"/>
  <c r="W4" i="2"/>
  <c r="W18" i="2"/>
  <c r="W16" i="2"/>
  <c r="W14" i="2"/>
  <c r="W21" i="2"/>
  <c r="W17" i="2"/>
  <c r="W3" i="2"/>
  <c r="W15" i="2"/>
  <c r="W5" i="2"/>
  <c r="W13" i="2"/>
  <c r="AA4" i="2"/>
  <c r="AA14" i="2"/>
  <c r="AA6" i="2"/>
  <c r="AA21" i="2"/>
  <c r="AA3" i="2"/>
  <c r="AA18" i="2"/>
  <c r="AA12" i="2"/>
  <c r="AA16" i="2"/>
  <c r="AA8" i="2"/>
  <c r="AA20" i="2"/>
  <c r="AA10" i="2"/>
  <c r="AA15" i="2"/>
  <c r="AA11" i="2"/>
  <c r="AA13" i="2"/>
  <c r="AA19" i="2"/>
  <c r="AA17" i="2"/>
  <c r="AA5" i="2"/>
  <c r="AA9" i="2"/>
  <c r="I4" i="2"/>
  <c r="I15" i="2"/>
  <c r="I21" i="2"/>
  <c r="I11" i="2"/>
  <c r="I10" i="2"/>
  <c r="I18" i="2"/>
  <c r="I12" i="2"/>
  <c r="I16" i="2"/>
  <c r="I17" i="2"/>
  <c r="I14" i="2"/>
  <c r="I19" i="2"/>
  <c r="I6" i="2"/>
  <c r="I20" i="2"/>
  <c r="I8" i="2"/>
  <c r="I13" i="2"/>
  <c r="I5" i="2"/>
  <c r="I9" i="2"/>
  <c r="M8" i="2"/>
  <c r="M11" i="2"/>
  <c r="M12" i="2"/>
  <c r="M6" i="2"/>
  <c r="M13" i="2"/>
  <c r="M18" i="2"/>
  <c r="M19" i="2"/>
  <c r="M16" i="2"/>
  <c r="M9" i="2"/>
  <c r="M4" i="2"/>
  <c r="M10" i="2"/>
  <c r="M17" i="2"/>
  <c r="M15" i="2"/>
  <c r="M21" i="2"/>
  <c r="M20" i="2"/>
  <c r="M5" i="2"/>
  <c r="M14" i="2"/>
  <c r="Q8" i="2"/>
  <c r="Q10" i="2"/>
  <c r="Q9" i="2"/>
  <c r="Q11" i="2"/>
  <c r="Q15" i="2"/>
  <c r="Q14" i="2"/>
  <c r="Q21" i="2"/>
  <c r="Q17" i="2"/>
  <c r="Q6" i="2"/>
  <c r="Q18" i="2"/>
  <c r="Q19" i="2"/>
  <c r="Q20" i="2"/>
  <c r="Q16" i="2"/>
  <c r="Q3" i="2"/>
  <c r="Q12" i="2"/>
  <c r="Q4" i="2"/>
  <c r="Q5" i="2"/>
  <c r="Q13" i="2"/>
  <c r="U21" i="2"/>
  <c r="U15" i="2"/>
  <c r="U19" i="2"/>
  <c r="U16" i="2"/>
  <c r="U13" i="2"/>
  <c r="U18" i="2"/>
  <c r="U20" i="2"/>
  <c r="U9" i="2"/>
  <c r="U3" i="2"/>
  <c r="U10" i="2"/>
  <c r="U6" i="2"/>
  <c r="U11" i="2"/>
  <c r="U14" i="2"/>
  <c r="U17" i="2"/>
  <c r="U8" i="2"/>
  <c r="U12" i="2"/>
  <c r="U5" i="2"/>
  <c r="U4" i="2"/>
  <c r="Y10" i="2"/>
  <c r="Y14" i="2"/>
  <c r="Y19" i="2"/>
  <c r="Y8" i="2"/>
  <c r="Y21" i="2"/>
  <c r="Y6" i="2"/>
  <c r="Y12" i="2"/>
  <c r="Y20" i="2"/>
  <c r="Y13" i="2"/>
  <c r="Y17" i="2"/>
  <c r="Y3" i="2"/>
  <c r="Y15" i="2"/>
  <c r="Y9" i="2"/>
  <c r="Y4" i="2"/>
  <c r="Y11" i="2"/>
  <c r="Y16" i="2"/>
  <c r="Y5" i="2"/>
  <c r="Y18" i="2"/>
  <c r="H16" i="2"/>
  <c r="H18" i="2"/>
  <c r="H21" i="2"/>
  <c r="H17" i="2"/>
  <c r="H9" i="2"/>
  <c r="H20" i="2"/>
  <c r="H19" i="2"/>
  <c r="H13" i="2"/>
  <c r="H11" i="2"/>
  <c r="H6" i="2"/>
  <c r="H4" i="2"/>
  <c r="H10" i="2"/>
  <c r="H12" i="2"/>
  <c r="H14" i="2"/>
  <c r="H15" i="2"/>
  <c r="H5" i="2"/>
  <c r="H8" i="2"/>
  <c r="L14" i="2"/>
  <c r="L17" i="2"/>
  <c r="L9" i="2"/>
  <c r="L18" i="2"/>
  <c r="L6" i="2"/>
  <c r="L10" i="2"/>
  <c r="L12" i="2"/>
  <c r="L4" i="2"/>
  <c r="L16" i="2"/>
  <c r="L13" i="2"/>
  <c r="L19" i="2"/>
  <c r="L11" i="2"/>
  <c r="L21" i="2"/>
  <c r="L20" i="2"/>
  <c r="L15" i="2"/>
  <c r="L5" i="2"/>
  <c r="L8" i="2"/>
  <c r="P9" i="2"/>
  <c r="P16" i="2"/>
  <c r="P13" i="2"/>
  <c r="P10" i="2"/>
  <c r="P6" i="2"/>
  <c r="P18" i="2"/>
  <c r="P19" i="2"/>
  <c r="P4" i="2"/>
  <c r="P8" i="2"/>
  <c r="P21" i="2"/>
  <c r="P20" i="2"/>
  <c r="P11" i="2"/>
  <c r="P14" i="2"/>
  <c r="P15" i="2"/>
  <c r="P3" i="2"/>
  <c r="P17" i="2"/>
  <c r="P5" i="2"/>
  <c r="P12" i="2"/>
  <c r="T16" i="2"/>
  <c r="T13" i="2"/>
  <c r="T3" i="2"/>
  <c r="T12" i="2"/>
  <c r="T18" i="2"/>
  <c r="T6" i="2"/>
  <c r="T10" i="2"/>
  <c r="T8" i="2"/>
  <c r="T21" i="2"/>
  <c r="T14" i="2"/>
  <c r="T20" i="2"/>
  <c r="T9" i="2"/>
  <c r="T19" i="2"/>
  <c r="T15" i="2"/>
  <c r="T11" i="2"/>
  <c r="T4" i="2"/>
  <c r="T5" i="2"/>
  <c r="T17" i="2"/>
  <c r="X12" i="2"/>
  <c r="X11" i="2"/>
  <c r="X21" i="2"/>
  <c r="X13" i="2"/>
  <c r="X17" i="2"/>
  <c r="X16" i="2"/>
  <c r="X19" i="2"/>
  <c r="X10" i="2"/>
  <c r="X3" i="2"/>
  <c r="X14" i="2"/>
  <c r="X20" i="2"/>
  <c r="X18" i="2"/>
  <c r="X9" i="2"/>
  <c r="X6" i="2"/>
  <c r="X4" i="2"/>
  <c r="X8" i="2"/>
  <c r="X5" i="2"/>
  <c r="X15" i="2"/>
  <c r="AB10" i="2"/>
  <c r="AB17" i="2"/>
  <c r="AB4" i="2"/>
  <c r="AB16" i="2"/>
  <c r="AB14" i="2"/>
  <c r="AB6" i="2"/>
  <c r="AB20" i="2"/>
  <c r="AB13" i="2"/>
  <c r="AB9" i="2"/>
  <c r="AB18" i="2"/>
  <c r="AB8" i="2"/>
  <c r="AB19" i="2"/>
  <c r="AB3" i="2"/>
  <c r="AB12" i="2"/>
  <c r="AB21" i="2"/>
  <c r="AB15" i="2"/>
  <c r="AB5" i="2"/>
  <c r="AB11" i="2"/>
  <c r="J21" i="2"/>
  <c r="J19" i="2"/>
  <c r="J4" i="2"/>
  <c r="J14" i="2"/>
  <c r="J17" i="2"/>
  <c r="J12" i="2"/>
  <c r="J6" i="2"/>
  <c r="J20" i="2"/>
  <c r="J10" i="2"/>
  <c r="J18" i="2"/>
  <c r="J13" i="2"/>
  <c r="J16" i="2"/>
  <c r="J8" i="2"/>
  <c r="J15" i="2"/>
  <c r="J9" i="2"/>
  <c r="J5" i="2"/>
  <c r="J11" i="2"/>
  <c r="N16" i="2"/>
  <c r="N10" i="2"/>
  <c r="N11" i="2"/>
  <c r="N17" i="2"/>
  <c r="N4" i="2"/>
  <c r="N20" i="2"/>
  <c r="N8" i="2"/>
  <c r="N12" i="2"/>
  <c r="N9" i="2"/>
  <c r="N13" i="2"/>
  <c r="N18" i="2"/>
  <c r="N6" i="2"/>
  <c r="N21" i="2"/>
  <c r="N14" i="2"/>
  <c r="N19" i="2"/>
  <c r="N5" i="2"/>
  <c r="N15" i="2"/>
  <c r="R6" i="2"/>
  <c r="R8" i="2"/>
  <c r="R3" i="2"/>
  <c r="R18" i="2"/>
  <c r="R17" i="2"/>
  <c r="R14" i="2"/>
  <c r="R11" i="2"/>
  <c r="R12" i="2"/>
  <c r="R13" i="2"/>
  <c r="R4" i="2"/>
  <c r="R21" i="2"/>
  <c r="R16" i="2"/>
  <c r="R20" i="2"/>
  <c r="R19" i="2"/>
  <c r="R15" i="2"/>
  <c r="R9" i="2"/>
  <c r="R5" i="2"/>
  <c r="R10" i="2"/>
  <c r="V10" i="2"/>
  <c r="V12" i="2"/>
  <c r="V4" i="2"/>
  <c r="V17" i="2"/>
  <c r="V16" i="2"/>
  <c r="V21" i="2"/>
  <c r="V6" i="2"/>
  <c r="V15" i="2"/>
  <c r="V14" i="2"/>
  <c r="V3" i="2"/>
  <c r="V19" i="2"/>
  <c r="V18" i="2"/>
  <c r="V11" i="2"/>
  <c r="V9" i="2"/>
  <c r="V20" i="2"/>
  <c r="V13" i="2"/>
  <c r="V5" i="2"/>
  <c r="V8" i="2"/>
  <c r="Z12" i="2"/>
  <c r="Z21" i="2"/>
  <c r="Z10" i="2"/>
  <c r="Z16" i="2"/>
  <c r="Z11" i="2"/>
  <c r="Z19" i="2"/>
  <c r="Z15" i="2"/>
  <c r="Z14" i="2"/>
  <c r="Z6" i="2"/>
  <c r="Z8" i="2"/>
  <c r="Z3" i="2"/>
  <c r="Z17" i="2"/>
  <c r="Z13" i="2"/>
  <c r="Z9" i="2"/>
  <c r="Z20" i="2"/>
  <c r="Z4" i="2"/>
  <c r="Z5" i="2"/>
  <c r="Z18" i="2"/>
</calcChain>
</file>

<file path=xl/sharedStrings.xml><?xml version="1.0" encoding="utf-8"?>
<sst xmlns="http://schemas.openxmlformats.org/spreadsheetml/2006/main" count="192" uniqueCount="56">
  <si>
    <t>Start</t>
  </si>
  <si>
    <t>Ende</t>
  </si>
  <si>
    <t>Name</t>
  </si>
  <si>
    <t>Station</t>
  </si>
  <si>
    <t>Amodeo</t>
  </si>
  <si>
    <t>Berner</t>
  </si>
  <si>
    <t>Kamenidou</t>
  </si>
  <si>
    <t>Sardignolo</t>
  </si>
  <si>
    <t>Gkiatis</t>
  </si>
  <si>
    <t>Abedini</t>
  </si>
  <si>
    <t>Kesinovic</t>
  </si>
  <si>
    <t>Onjin</t>
  </si>
  <si>
    <t>Janosne</t>
  </si>
  <si>
    <t>Amet</t>
  </si>
  <si>
    <t>Bouros</t>
  </si>
  <si>
    <t>Vodenalis</t>
  </si>
  <si>
    <t>Jaumann</t>
  </si>
  <si>
    <t>Tschekan</t>
  </si>
  <si>
    <t>Mitrova</t>
  </si>
  <si>
    <t>Bimbalov</t>
  </si>
  <si>
    <t>Nr.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</si>
  <si>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</si>
  <si>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</si>
  <si>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</si>
  <si>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</si>
  <si>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</si>
  <si>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</si>
  <si>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</si>
  <si>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</si>
  <si>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</si>
  <si>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</si>
  <si>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</si>
  <si>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</si>
  <si>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</si>
  <si>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</si>
  <si>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</si>
  <si>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</si>
  <si>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</si>
  <si>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</si>
  <si>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</si>
  <si>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Stunden</t>
  </si>
  <si>
    <t>Montag 14.04.2025</t>
  </si>
  <si>
    <t>Dienstag 15.04.2025</t>
  </si>
  <si>
    <t>Donnerstag 17.04.2025</t>
  </si>
  <si>
    <t>Vorname</t>
  </si>
  <si>
    <t>Arbeitszeit</t>
  </si>
  <si>
    <t>U</t>
  </si>
  <si>
    <t>K</t>
  </si>
  <si>
    <t>Gesamt</t>
  </si>
  <si>
    <t>Fritz</t>
  </si>
  <si>
    <t>Freitag 18.04.2026</t>
  </si>
  <si>
    <t>Mittwoch 16.04.2026</t>
  </si>
  <si>
    <t>Legende</t>
  </si>
  <si>
    <t>Böse</t>
  </si>
  <si>
    <t>Nett</t>
  </si>
  <si>
    <t>Danke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</si>
</sst>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hh:mm;@"/>
    <numFmt numFmtId="166" formatCode="d/m;@"/>
  </numFmts>
  <fonts count="1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1"/>
      <name val="Arial"/>
      <family val="2"/>
    </font>
    <font>
      <sz val="18"/>
      <color theme="1"/>
      <name val="Calibri"/>
      <family val="2"/>
      <scheme val="minor"/>
    </font>
    <font>
      <sz val="12"/>
      <color theme="0"/>
      <name val="Arial"/>
      <family val="2"/>
    </font>
    <font>
      <sz val="18"/>
      <color theme="0"/>
      <name val="Calibri"/>
      <family val="2"/>
      <scheme val="minor"/>
    </font>
    <font>
      <sz val="10"/>
      <color theme="1" tint="4.9989318521683403E-2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3" fillId="0" borderId="0" xfId="0" applyFont="1"/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165" fontId="3" fillId="0" borderId="9" xfId="0" applyNumberFormat="1" applyFont="1" applyBorder="1" applyAlignment="1">
      <alignment horizontal="left" vertical="center"/>
    </xf>
    <xf numFmtId="164" fontId="3" fillId="0" borderId="9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2" fontId="3" fillId="0" borderId="9" xfId="0" applyNumberFormat="1" applyFont="1" applyBorder="1" applyAlignment="1">
      <alignment horizontal="left" vertical="center"/>
    </xf>
    <xf numFmtId="2" fontId="0" fillId="0" borderId="0" xfId="0" applyNumberFormat="1"/>
    <xf numFmtId="0" fontId="3" fillId="0" borderId="1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65" fontId="3" fillId="0" borderId="8" xfId="0" applyNumberFormat="1" applyFont="1" applyBorder="1" applyAlignment="1">
      <alignment horizontal="left" vertical="center"/>
    </xf>
    <xf numFmtId="164" fontId="3" fillId="0" borderId="8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3" xfId="0" applyBorder="1"/>
    <xf numFmtId="0" fontId="0" fillId="0" borderId="14" xfId="0" applyBorder="1"/>
    <xf numFmtId="0" fontId="0" fillId="0" borderId="0" xfId="0" applyAlignment="1">
      <alignment horizontal="center" vertical="center"/>
    </xf>
    <xf numFmtId="166" fontId="0" fillId="0" borderId="0" xfId="0" applyNumberFormat="1"/>
    <xf numFmtId="20" fontId="0" fillId="0" borderId="0" xfId="0" applyNumberFormat="1" applyAlignment="1">
      <alignment horizontal="center" vertical="center"/>
    </xf>
    <xf numFmtId="2" fontId="0" fillId="4" borderId="1" xfId="0" applyNumberFormat="1" applyFill="1" applyBorder="1"/>
    <xf numFmtId="2" fontId="0" fillId="0" borderId="1" xfId="0" applyNumberFormat="1" applyBorder="1"/>
    <xf numFmtId="0" fontId="7" fillId="0" borderId="10" xfId="0" applyFont="1" applyBorder="1" applyAlignment="1">
      <alignment horizontal="center" vertical="center"/>
    </xf>
    <xf numFmtId="2" fontId="0" fillId="4" borderId="16" xfId="0" applyNumberFormat="1" applyFill="1" applyBorder="1"/>
    <xf numFmtId="2" fontId="0" fillId="0" borderId="16" xfId="0" applyNumberFormat="1" applyBorder="1"/>
    <xf numFmtId="2" fontId="0" fillId="0" borderId="17" xfId="0" applyNumberFormat="1" applyBorder="1"/>
    <xf numFmtId="2" fontId="0" fillId="0" borderId="18" xfId="0" applyNumberFormat="1" applyBorder="1"/>
    <xf numFmtId="0" fontId="0" fillId="0" borderId="8" xfId="0" applyBorder="1"/>
    <xf numFmtId="2" fontId="0" fillId="4" borderId="8" xfId="0" applyNumberFormat="1" applyFill="1" applyBorder="1"/>
    <xf numFmtId="2" fontId="0" fillId="0" borderId="8" xfId="0" applyNumberFormat="1" applyBorder="1"/>
    <xf numFmtId="2" fontId="0" fillId="0" borderId="19" xfId="0" applyNumberForma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2" fontId="0" fillId="4" borderId="20" xfId="0" applyNumberFormat="1" applyFill="1" applyBorder="1"/>
    <xf numFmtId="2" fontId="0" fillId="4" borderId="21" xfId="0" applyNumberFormat="1" applyFill="1" applyBorder="1"/>
    <xf numFmtId="0" fontId="0" fillId="0" borderId="25" xfId="0" applyBorder="1"/>
    <xf numFmtId="0" fontId="7" fillId="0" borderId="26" xfId="0" applyFont="1" applyBorder="1" applyAlignment="1">
      <alignment horizontal="center" vertical="center"/>
    </xf>
    <xf numFmtId="166" fontId="7" fillId="4" borderId="3" xfId="0" applyNumberFormat="1" applyFont="1" applyFill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/>
    </xf>
    <xf numFmtId="166" fontId="7" fillId="4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20" fontId="0" fillId="0" borderId="10" xfId="0" applyNumberFormat="1" applyBorder="1" applyAlignment="1">
      <alignment horizontal="center" vertical="center"/>
    </xf>
    <xf numFmtId="20" fontId="0" fillId="0" borderId="11" xfId="0" applyNumberFormat="1" applyBorder="1" applyAlignment="1">
      <alignment horizontal="center" vertical="center"/>
    </xf>
    <xf numFmtId="20" fontId="0" fillId="0" borderId="9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8" fillId="0" borderId="0" xfId="0" applyFont="1"/>
    <xf numFmtId="165" fontId="3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165" fontId="3" fillId="0" borderId="16" xfId="0" applyNumberFormat="1" applyFont="1" applyBorder="1" applyAlignment="1">
      <alignment horizontal="left" vertical="center"/>
    </xf>
    <xf numFmtId="164" fontId="3" fillId="0" borderId="16" xfId="0" applyNumberFormat="1" applyFont="1" applyBorder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0" fillId="0" borderId="27" xfId="0" applyBorder="1"/>
    <xf numFmtId="164" fontId="3" fillId="0" borderId="18" xfId="0" applyNumberFormat="1" applyFont="1" applyBorder="1" applyAlignment="1">
      <alignment horizontal="left" vertical="center"/>
    </xf>
    <xf numFmtId="164" fontId="3" fillId="0" borderId="19" xfId="0" applyNumberFormat="1" applyFont="1" applyBorder="1" applyAlignment="1">
      <alignment horizontal="left" vertical="center"/>
    </xf>
    <xf numFmtId="0" fontId="3" fillId="3" borderId="15" xfId="0" applyFont="1" applyFill="1" applyBorder="1"/>
    <xf numFmtId="0" fontId="3" fillId="3" borderId="16" xfId="0" applyFont="1" applyFill="1" applyBorder="1"/>
    <xf numFmtId="0" fontId="10" fillId="0" borderId="0" xfId="0" applyFont="1"/>
    <xf numFmtId="0" fontId="6" fillId="0" borderId="0" xfId="0" applyFont="1"/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textRotation="90"/>
    </xf>
    <xf numFmtId="164" fontId="4" fillId="2" borderId="0" xfId="0" applyNumberFormat="1" applyFont="1" applyFill="1" applyAlignment="1">
      <alignment textRotation="90"/>
    </xf>
    <xf numFmtId="2" fontId="5" fillId="0" borderId="0" xfId="0" applyNumberFormat="1" applyFont="1"/>
    <xf numFmtId="164" fontId="4" fillId="0" borderId="0" xfId="0" applyNumberFormat="1" applyFont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164" fontId="11" fillId="0" borderId="32" xfId="0" applyNumberFormat="1" applyFont="1" applyBorder="1" applyAlignment="1">
      <alignment horizontal="center" vertical="center"/>
    </xf>
    <xf numFmtId="2" fontId="11" fillId="0" borderId="17" xfId="0" applyNumberFormat="1" applyFont="1" applyBorder="1" applyAlignment="1">
      <alignment horizontal="left" vertical="center"/>
    </xf>
    <xf numFmtId="2" fontId="11" fillId="0" borderId="28" xfId="0" applyNumberFormat="1" applyFont="1" applyBorder="1" applyAlignment="1">
      <alignment horizontal="left" vertical="center"/>
    </xf>
    <xf numFmtId="2" fontId="11" fillId="0" borderId="33" xfId="0" applyNumberFormat="1" applyFont="1" applyBorder="1" applyAlignment="1">
      <alignment horizontal="left" vertical="center"/>
    </xf>
    <xf numFmtId="164" fontId="11" fillId="0" borderId="17" xfId="0" applyNumberFormat="1" applyFont="1" applyBorder="1" applyAlignment="1">
      <alignment horizontal="center" vertical="center"/>
    </xf>
    <xf numFmtId="2" fontId="11" fillId="0" borderId="18" xfId="0" applyNumberFormat="1" applyFont="1" applyBorder="1" applyAlignment="1">
      <alignment horizontal="left" vertical="center"/>
    </xf>
    <xf numFmtId="2" fontId="11" fillId="0" borderId="19" xfId="0" applyNumberFormat="1" applyFont="1" applyBorder="1" applyAlignment="1">
      <alignment horizontal="left" vertical="center"/>
    </xf>
    <xf numFmtId="0" fontId="3" fillId="3" borderId="17" xfId="0" applyFont="1" applyFill="1" applyBorder="1"/>
    <xf numFmtId="165" fontId="3" fillId="0" borderId="18" xfId="0" applyNumberFormat="1" applyFont="1" applyBorder="1" applyAlignment="1">
      <alignment horizontal="left" vertical="center"/>
    </xf>
    <xf numFmtId="164" fontId="1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vertic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3" borderId="29" xfId="0" applyFont="1" applyFill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3" borderId="16" xfId="0" applyFont="1" applyFill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0" borderId="34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/>
    </xf>
    <xf numFmtId="2" fontId="3" fillId="0" borderId="35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2" fontId="3" fillId="0" borderId="36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20" fontId="3" fillId="0" borderId="36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20" fontId="3" fillId="0" borderId="3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0" fontId="4" fillId="0" borderId="0" xfId="0" applyNumberFormat="1" applyFont="1" applyAlignment="1">
      <alignment horizontal="center" vertical="center"/>
    </xf>
    <xf numFmtId="164" fontId="3" fillId="0" borderId="4" xfId="0" applyNumberFormat="1" applyFont="1" applyBorder="1" applyAlignment="1">
      <alignment textRotation="90"/>
    </xf>
    <xf numFmtId="164" fontId="3" fillId="0" borderId="5" xfId="0" applyNumberFormat="1" applyFont="1" applyBorder="1" applyAlignment="1">
      <alignment textRotation="90"/>
    </xf>
    <xf numFmtId="164" fontId="11" fillId="3" borderId="30" xfId="0" applyNumberFormat="1" applyFont="1" applyFill="1" applyBorder="1" applyAlignment="1">
      <alignment horizontal="center" vertical="center" textRotation="90"/>
    </xf>
    <xf numFmtId="164" fontId="11" fillId="3" borderId="31" xfId="0" applyNumberFormat="1" applyFont="1" applyFill="1" applyBorder="1" applyAlignment="1">
      <alignment horizontal="center" vertical="center" textRotation="90"/>
    </xf>
    <xf numFmtId="0" fontId="4" fillId="0" borderId="0" xfId="0" applyFont="1" applyAlignment="1">
      <alignment horizontal="left" vertical="center"/>
    </xf>
    <xf numFmtId="164" fontId="11" fillId="0" borderId="15" xfId="0" applyNumberFormat="1" applyFont="1" applyBorder="1" applyAlignment="1">
      <alignment textRotation="90"/>
    </xf>
    <xf numFmtId="164" fontId="11" fillId="0" borderId="16" xfId="0" applyNumberFormat="1" applyFont="1" applyBorder="1" applyAlignment="1">
      <alignment textRotation="90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64" fontId="11" fillId="0" borderId="4" xfId="0" applyNumberFormat="1" applyFont="1" applyBorder="1" applyAlignment="1">
      <alignment textRotation="90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2" fontId="12" fillId="0" borderId="0" xfId="0" applyNumberFormat="1" applyFont="1"/>
    <xf numFmtId="0" fontId="7" fillId="0" borderId="0" xfId="0" applyFont="1" applyAlignment="1">
      <alignment horizontal="center" vertical="center"/>
    </xf>
    <xf numFmtId="0" fontId="0" fillId="0" borderId="38" xfId="0" applyFont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164" fontId="3" fillId="0" borderId="41" xfId="0" applyNumberFormat="1" applyFont="1" applyBorder="1" applyAlignment="1">
      <alignment horizontal="left"/>
    </xf>
    <xf numFmtId="164" fontId="3" fillId="3" borderId="1" xfId="0" applyNumberFormat="1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/>
    </xf>
    <xf numFmtId="165" fontId="3" fillId="0" borderId="42" xfId="0" applyNumberFormat="1" applyFont="1" applyBorder="1" applyAlignment="1">
      <alignment horizontal="center" vertical="center"/>
    </xf>
    <xf numFmtId="165" fontId="3" fillId="0" borderId="39" xfId="0" applyNumberFormat="1" applyFont="1" applyBorder="1" applyAlignment="1">
      <alignment horizontal="center" vertical="center"/>
    </xf>
    <xf numFmtId="164" fontId="3" fillId="3" borderId="25" xfId="0" applyNumberFormat="1" applyFont="1" applyFill="1" applyBorder="1" applyAlignment="1">
      <alignment horizontal="left" textRotation="90"/>
    </xf>
    <xf numFmtId="164" fontId="3" fillId="3" borderId="30" xfId="0" applyNumberFormat="1" applyFont="1" applyFill="1" applyBorder="1" applyAlignment="1">
      <alignment horizontal="left" textRotation="90"/>
    </xf>
    <xf numFmtId="164" fontId="3" fillId="3" borderId="43" xfId="0" applyNumberFormat="1" applyFont="1" applyFill="1" applyBorder="1" applyAlignment="1">
      <alignment horizontal="left" textRotation="90"/>
    </xf>
    <xf numFmtId="164" fontId="3" fillId="3" borderId="10" xfId="0" applyNumberFormat="1" applyFont="1" applyFill="1" applyBorder="1" applyAlignment="1">
      <alignment horizontal="center" vertical="center" textRotation="90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</cellXfs>
  <cellStyles count="1">
    <cellStyle name="Standard" xfId="0" builtinId="0"/>
  </cellStyles>
  <dxfs count="20">
    <dxf>
      <fill>
        <patternFill>
          <bgColor theme="4" tint="0.79998168889431442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25" formatCode="hh:mm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25" formatCode="hh:mm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25" formatCode="hh:mm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border diagonalUp="0" diagonalDown="0">
        <left/>
        <right style="thin">
          <color indexed="64"/>
        </right>
        <vertical/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80108</xdr:colOff>
      <xdr:row>9</xdr:row>
      <xdr:rowOff>70338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7B0C1719-294E-EF45-8CA8-694783FFF5F1}"/>
            </a:ext>
          </a:extLst>
        </xdr:cNvPr>
        <xdr:cNvSpPr txBox="1"/>
      </xdr:nvSpPr>
      <xdr:spPr>
        <a:xfrm>
          <a:off x="6087208" y="475663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40</xdr:row>
      <xdr:rowOff>70338</xdr:rowOff>
    </xdr:from>
    <xdr:ext cx="65" cy="172227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B03ECC4A-DBB7-AA49-82B0-500680204949}"/>
            </a:ext>
          </a:extLst>
        </xdr:cNvPr>
        <xdr:cNvSpPr txBox="1"/>
      </xdr:nvSpPr>
      <xdr:spPr>
        <a:xfrm>
          <a:off x="6074508" y="217853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67</xdr:row>
      <xdr:rowOff>70338</xdr:rowOff>
    </xdr:from>
    <xdr:ext cx="65" cy="172227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9B39AA21-C724-5244-AC7B-EDBB8BA0EA98}"/>
            </a:ext>
          </a:extLst>
        </xdr:cNvPr>
        <xdr:cNvSpPr txBox="1"/>
      </xdr:nvSpPr>
      <xdr:spPr>
        <a:xfrm>
          <a:off x="6074508" y="875713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68</xdr:row>
      <xdr:rowOff>70338</xdr:rowOff>
    </xdr:from>
    <xdr:ext cx="65" cy="172227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15A5F842-3336-144F-B536-495B118841AE}"/>
            </a:ext>
          </a:extLst>
        </xdr:cNvPr>
        <xdr:cNvSpPr txBox="1"/>
      </xdr:nvSpPr>
      <xdr:spPr>
        <a:xfrm>
          <a:off x="6074508" y="1449753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97</xdr:row>
      <xdr:rowOff>70338</xdr:rowOff>
    </xdr:from>
    <xdr:ext cx="65" cy="17222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AB85A14B-AFF4-DF4B-845D-B46633DCFD82}"/>
            </a:ext>
          </a:extLst>
        </xdr:cNvPr>
        <xdr:cNvSpPr txBox="1"/>
      </xdr:nvSpPr>
      <xdr:spPr>
        <a:xfrm>
          <a:off x="6109401" y="1466892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98</xdr:row>
      <xdr:rowOff>70338</xdr:rowOff>
    </xdr:from>
    <xdr:ext cx="65" cy="172227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5AA4BF3C-7E41-3B47-913B-79B58CB47A1D}"/>
            </a:ext>
          </a:extLst>
        </xdr:cNvPr>
        <xdr:cNvSpPr txBox="1"/>
      </xdr:nvSpPr>
      <xdr:spPr>
        <a:xfrm>
          <a:off x="6109401" y="1487417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18</xdr:col>
      <xdr:colOff>80108</xdr:colOff>
      <xdr:row>128</xdr:row>
      <xdr:rowOff>70338</xdr:rowOff>
    </xdr:from>
    <xdr:ext cx="65" cy="172227"/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20B0F045-CD14-A143-9197-17E947E915CB}"/>
            </a:ext>
          </a:extLst>
        </xdr:cNvPr>
        <xdr:cNvSpPr txBox="1"/>
      </xdr:nvSpPr>
      <xdr:spPr>
        <a:xfrm>
          <a:off x="6109401" y="2110872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18</xdr:col>
      <xdr:colOff>80108</xdr:colOff>
      <xdr:row>129</xdr:row>
      <xdr:rowOff>70338</xdr:rowOff>
    </xdr:from>
    <xdr:ext cx="65" cy="172227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B3217F9F-FA05-4B47-B4B3-BB30BAC51813}"/>
            </a:ext>
          </a:extLst>
        </xdr:cNvPr>
        <xdr:cNvSpPr txBox="1"/>
      </xdr:nvSpPr>
      <xdr:spPr>
        <a:xfrm>
          <a:off x="6109401" y="2131397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128</xdr:row>
      <xdr:rowOff>70338</xdr:rowOff>
    </xdr:from>
    <xdr:ext cx="65" cy="172227"/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C1E690A1-2E52-C746-A629-64B2FF7D0C96}"/>
            </a:ext>
          </a:extLst>
        </xdr:cNvPr>
        <xdr:cNvSpPr txBox="1"/>
      </xdr:nvSpPr>
      <xdr:spPr>
        <a:xfrm>
          <a:off x="6353138" y="2775377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129</xdr:row>
      <xdr:rowOff>70338</xdr:rowOff>
    </xdr:from>
    <xdr:ext cx="65" cy="172227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35FB05E6-17CB-274E-A5DD-1A54FE12FA80}"/>
            </a:ext>
          </a:extLst>
        </xdr:cNvPr>
        <xdr:cNvSpPr txBox="1"/>
      </xdr:nvSpPr>
      <xdr:spPr>
        <a:xfrm>
          <a:off x="6353138" y="2795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7</xdr:row>
      <xdr:rowOff>70338</xdr:rowOff>
    </xdr:from>
    <xdr:ext cx="65" cy="17222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64543CD4-DBE3-6540-8D4E-C6D880221697}"/>
            </a:ext>
          </a:extLst>
        </xdr:cNvPr>
        <xdr:cNvSpPr txBox="1"/>
      </xdr:nvSpPr>
      <xdr:spPr>
        <a:xfrm>
          <a:off x="5857910" y="3182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8</xdr:row>
      <xdr:rowOff>70338</xdr:rowOff>
    </xdr:from>
    <xdr:ext cx="65" cy="172227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265FDB41-EB3C-9C4D-BCED-B71A2C6F96B4}"/>
            </a:ext>
          </a:extLst>
        </xdr:cNvPr>
        <xdr:cNvSpPr txBox="1"/>
      </xdr:nvSpPr>
      <xdr:spPr>
        <a:xfrm>
          <a:off x="5857910" y="30569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6</xdr:row>
      <xdr:rowOff>70338</xdr:rowOff>
    </xdr:from>
    <xdr:ext cx="65" cy="172227"/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9A0D9C11-FD66-5245-9E94-960E10520B60}"/>
            </a:ext>
          </a:extLst>
        </xdr:cNvPr>
        <xdr:cNvSpPr txBox="1"/>
      </xdr:nvSpPr>
      <xdr:spPr>
        <a:xfrm>
          <a:off x="5857910" y="24428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29</xdr:row>
      <xdr:rowOff>70338</xdr:rowOff>
    </xdr:from>
    <xdr:ext cx="65" cy="172227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E1D43530-FAC3-EE46-9D25-2B561EE54F7B}"/>
            </a:ext>
          </a:extLst>
        </xdr:cNvPr>
        <xdr:cNvSpPr txBox="1"/>
      </xdr:nvSpPr>
      <xdr:spPr>
        <a:xfrm>
          <a:off x="5704394" y="116957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18</xdr:col>
      <xdr:colOff>80108</xdr:colOff>
      <xdr:row>51</xdr:row>
      <xdr:rowOff>70338</xdr:rowOff>
    </xdr:from>
    <xdr:ext cx="65" cy="172227"/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634D7E2C-AB5F-ED49-949B-7659C08FB2AE}"/>
            </a:ext>
          </a:extLst>
        </xdr:cNvPr>
        <xdr:cNvSpPr txBox="1"/>
      </xdr:nvSpPr>
      <xdr:spPr>
        <a:xfrm>
          <a:off x="5704394" y="1839462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18</xdr:col>
      <xdr:colOff>80108</xdr:colOff>
      <xdr:row>52</xdr:row>
      <xdr:rowOff>70338</xdr:rowOff>
    </xdr:from>
    <xdr:ext cx="65" cy="172227"/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C549FA7F-B745-0943-931C-997A0BE863DE}"/>
            </a:ext>
          </a:extLst>
        </xdr:cNvPr>
        <xdr:cNvSpPr txBox="1"/>
      </xdr:nvSpPr>
      <xdr:spPr>
        <a:xfrm>
          <a:off x="5704394" y="1860396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53</xdr:row>
      <xdr:rowOff>70338</xdr:rowOff>
    </xdr:from>
    <xdr:ext cx="65" cy="172227"/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26FEA930-DFD8-B244-A88D-6BF623149B20}"/>
            </a:ext>
          </a:extLst>
        </xdr:cNvPr>
        <xdr:cNvSpPr txBox="1"/>
      </xdr:nvSpPr>
      <xdr:spPr>
        <a:xfrm>
          <a:off x="5941646" y="150451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54</xdr:row>
      <xdr:rowOff>70338</xdr:rowOff>
    </xdr:from>
    <xdr:ext cx="65" cy="172227"/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4DDA66F4-D8B6-E349-8DF2-8D496A9A854B}"/>
            </a:ext>
          </a:extLst>
        </xdr:cNvPr>
        <xdr:cNvSpPr txBox="1"/>
      </xdr:nvSpPr>
      <xdr:spPr>
        <a:xfrm>
          <a:off x="5941646" y="152545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65</xdr:row>
      <xdr:rowOff>70338</xdr:rowOff>
    </xdr:from>
    <xdr:ext cx="65" cy="172227"/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9F67CBC1-4095-1547-AEE0-771961DF44B2}"/>
            </a:ext>
          </a:extLst>
        </xdr:cNvPr>
        <xdr:cNvSpPr txBox="1"/>
      </xdr:nvSpPr>
      <xdr:spPr>
        <a:xfrm>
          <a:off x="5704394" y="1839462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66</xdr:row>
      <xdr:rowOff>70338</xdr:rowOff>
    </xdr:from>
    <xdr:ext cx="65" cy="172227"/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605FA465-992F-914D-B426-02F2CFB660D8}"/>
            </a:ext>
          </a:extLst>
        </xdr:cNvPr>
        <xdr:cNvSpPr txBox="1"/>
      </xdr:nvSpPr>
      <xdr:spPr>
        <a:xfrm>
          <a:off x="5704394" y="1860396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18</xdr:col>
      <xdr:colOff>80108</xdr:colOff>
      <xdr:row>49</xdr:row>
      <xdr:rowOff>70338</xdr:rowOff>
    </xdr:from>
    <xdr:ext cx="65" cy="172227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CFF2A0-A1EF-C547-8B77-6A84EE236342}"/>
            </a:ext>
          </a:extLst>
        </xdr:cNvPr>
        <xdr:cNvSpPr txBox="1"/>
      </xdr:nvSpPr>
      <xdr:spPr>
        <a:xfrm>
          <a:off x="5941646" y="150451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18</xdr:col>
      <xdr:colOff>80108</xdr:colOff>
      <xdr:row>50</xdr:row>
      <xdr:rowOff>70338</xdr:rowOff>
    </xdr:from>
    <xdr:ext cx="65" cy="172227"/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A51825C0-9115-8746-9287-B97A72423911}"/>
            </a:ext>
          </a:extLst>
        </xdr:cNvPr>
        <xdr:cNvSpPr txBox="1"/>
      </xdr:nvSpPr>
      <xdr:spPr>
        <a:xfrm>
          <a:off x="5941646" y="152545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51</xdr:row>
      <xdr:rowOff>70338</xdr:rowOff>
    </xdr:from>
    <xdr:ext cx="65" cy="172227"/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3A6DFA2A-94AA-934C-A39C-CD01B24F62D9}"/>
            </a:ext>
          </a:extLst>
        </xdr:cNvPr>
        <xdr:cNvSpPr txBox="1"/>
      </xdr:nvSpPr>
      <xdr:spPr>
        <a:xfrm>
          <a:off x="5704394" y="1546385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52</xdr:row>
      <xdr:rowOff>70338</xdr:rowOff>
    </xdr:from>
    <xdr:ext cx="65" cy="172227"/>
    <xdr:sp macro="" textlink="">
      <xdr:nvSpPr>
        <xdr:cNvPr id="25" name="Textfeld 24">
          <a:extLst>
            <a:ext uri="{FF2B5EF4-FFF2-40B4-BE49-F238E27FC236}">
              <a16:creationId xmlns:a16="http://schemas.microsoft.com/office/drawing/2014/main" id="{228F32E7-CC59-7644-9CE0-B1EE16D5D921}"/>
            </a:ext>
          </a:extLst>
        </xdr:cNvPr>
        <xdr:cNvSpPr txBox="1"/>
      </xdr:nvSpPr>
      <xdr:spPr>
        <a:xfrm>
          <a:off x="5704394" y="1567319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75</xdr:row>
      <xdr:rowOff>70338</xdr:rowOff>
    </xdr:from>
    <xdr:ext cx="65" cy="172227"/>
    <xdr:sp macro="" textlink="">
      <xdr:nvSpPr>
        <xdr:cNvPr id="30" name="Textfeld 29">
          <a:extLst>
            <a:ext uri="{FF2B5EF4-FFF2-40B4-BE49-F238E27FC236}">
              <a16:creationId xmlns:a16="http://schemas.microsoft.com/office/drawing/2014/main" id="{7D5278D7-B495-A441-93EC-919C0C389453}"/>
            </a:ext>
          </a:extLst>
        </xdr:cNvPr>
        <xdr:cNvSpPr txBox="1"/>
      </xdr:nvSpPr>
      <xdr:spPr>
        <a:xfrm>
          <a:off x="5662526" y="2627978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76</xdr:row>
      <xdr:rowOff>70338</xdr:rowOff>
    </xdr:from>
    <xdr:ext cx="65" cy="172227"/>
    <xdr:sp macro="" textlink="">
      <xdr:nvSpPr>
        <xdr:cNvPr id="31" name="Textfeld 30">
          <a:extLst>
            <a:ext uri="{FF2B5EF4-FFF2-40B4-BE49-F238E27FC236}">
              <a16:creationId xmlns:a16="http://schemas.microsoft.com/office/drawing/2014/main" id="{2CE63EBE-5D4F-FA4B-8A35-0D5E77839BB2}"/>
            </a:ext>
          </a:extLst>
        </xdr:cNvPr>
        <xdr:cNvSpPr txBox="1"/>
      </xdr:nvSpPr>
      <xdr:spPr>
        <a:xfrm>
          <a:off x="5662526" y="2648912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18</xdr:col>
      <xdr:colOff>80108</xdr:colOff>
      <xdr:row>99</xdr:row>
      <xdr:rowOff>70338</xdr:rowOff>
    </xdr:from>
    <xdr:ext cx="65" cy="172227"/>
    <xdr:sp macro="" textlink="">
      <xdr:nvSpPr>
        <xdr:cNvPr id="32" name="Textfeld 31">
          <a:extLst>
            <a:ext uri="{FF2B5EF4-FFF2-40B4-BE49-F238E27FC236}">
              <a16:creationId xmlns:a16="http://schemas.microsoft.com/office/drawing/2014/main" id="{E922E7CC-B5A1-2F46-B5DC-43683D66C64C}"/>
            </a:ext>
          </a:extLst>
        </xdr:cNvPr>
        <xdr:cNvSpPr txBox="1"/>
      </xdr:nvSpPr>
      <xdr:spPr>
        <a:xfrm>
          <a:off x="5899778" y="3437429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18</xdr:col>
      <xdr:colOff>80108</xdr:colOff>
      <xdr:row>100</xdr:row>
      <xdr:rowOff>70338</xdr:rowOff>
    </xdr:from>
    <xdr:ext cx="65" cy="172227"/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E32D3ECB-A0B7-A143-A19F-30A9A87DF8B6}"/>
            </a:ext>
          </a:extLst>
        </xdr:cNvPr>
        <xdr:cNvSpPr txBox="1"/>
      </xdr:nvSpPr>
      <xdr:spPr>
        <a:xfrm>
          <a:off x="5899778" y="3458363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99</xdr:row>
      <xdr:rowOff>70338</xdr:rowOff>
    </xdr:from>
    <xdr:ext cx="65" cy="172227"/>
    <xdr:sp macro="" textlink="">
      <xdr:nvSpPr>
        <xdr:cNvPr id="34" name="Textfeld 33">
          <a:extLst>
            <a:ext uri="{FF2B5EF4-FFF2-40B4-BE49-F238E27FC236}">
              <a16:creationId xmlns:a16="http://schemas.microsoft.com/office/drawing/2014/main" id="{81805FF3-74A7-7541-ABC5-751CE212A7C8}"/>
            </a:ext>
          </a:extLst>
        </xdr:cNvPr>
        <xdr:cNvSpPr txBox="1"/>
      </xdr:nvSpPr>
      <xdr:spPr>
        <a:xfrm>
          <a:off x="5662526" y="3437429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100</xdr:row>
      <xdr:rowOff>70338</xdr:rowOff>
    </xdr:from>
    <xdr:ext cx="65" cy="172227"/>
    <xdr:sp macro="" textlink="">
      <xdr:nvSpPr>
        <xdr:cNvPr id="35" name="Textfeld 34">
          <a:extLst>
            <a:ext uri="{FF2B5EF4-FFF2-40B4-BE49-F238E27FC236}">
              <a16:creationId xmlns:a16="http://schemas.microsoft.com/office/drawing/2014/main" id="{6046EC60-00E3-B84D-BB20-EA102937E0A1}"/>
            </a:ext>
          </a:extLst>
        </xdr:cNvPr>
        <xdr:cNvSpPr txBox="1"/>
      </xdr:nvSpPr>
      <xdr:spPr>
        <a:xfrm>
          <a:off x="5662526" y="3458363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54</xdr:row>
      <xdr:rowOff>70338</xdr:rowOff>
    </xdr:from>
    <xdr:ext cx="65" cy="172227"/>
    <xdr:sp macro="" textlink="">
      <xdr:nvSpPr>
        <xdr:cNvPr id="26" name="Textfeld 25">
          <a:extLst>
            <a:ext uri="{FF2B5EF4-FFF2-40B4-BE49-F238E27FC236}">
              <a16:creationId xmlns:a16="http://schemas.microsoft.com/office/drawing/2014/main" id="{29133F26-D6B6-4840-95FD-B3AA958BDCEC}"/>
            </a:ext>
          </a:extLst>
        </xdr:cNvPr>
        <xdr:cNvSpPr txBox="1"/>
      </xdr:nvSpPr>
      <xdr:spPr>
        <a:xfrm>
          <a:off x="10295932" y="15701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55</xdr:row>
      <xdr:rowOff>70338</xdr:rowOff>
    </xdr:from>
    <xdr:ext cx="65" cy="172227"/>
    <xdr:sp macro="" textlink="">
      <xdr:nvSpPr>
        <xdr:cNvPr id="27" name="Textfeld 26">
          <a:extLst>
            <a:ext uri="{FF2B5EF4-FFF2-40B4-BE49-F238E27FC236}">
              <a16:creationId xmlns:a16="http://schemas.microsoft.com/office/drawing/2014/main" id="{FF771CF4-FCBC-3948-BC82-212CF574AE99}"/>
            </a:ext>
          </a:extLst>
        </xdr:cNvPr>
        <xdr:cNvSpPr txBox="1"/>
      </xdr:nvSpPr>
      <xdr:spPr>
        <a:xfrm>
          <a:off x="10295932" y="15701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56</xdr:row>
      <xdr:rowOff>70338</xdr:rowOff>
    </xdr:from>
    <xdr:ext cx="65" cy="172227"/>
    <xdr:sp macro="" textlink="">
      <xdr:nvSpPr>
        <xdr:cNvPr id="28" name="Textfeld 27">
          <a:extLst>
            <a:ext uri="{FF2B5EF4-FFF2-40B4-BE49-F238E27FC236}">
              <a16:creationId xmlns:a16="http://schemas.microsoft.com/office/drawing/2014/main" id="{004634E7-BC65-5541-B8BE-BB45367DA29D}"/>
            </a:ext>
          </a:extLst>
        </xdr:cNvPr>
        <xdr:cNvSpPr txBox="1"/>
      </xdr:nvSpPr>
      <xdr:spPr>
        <a:xfrm>
          <a:off x="10295932" y="15701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57</xdr:row>
      <xdr:rowOff>70338</xdr:rowOff>
    </xdr:from>
    <xdr:ext cx="65" cy="172227"/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id="{5AD88EBB-57BA-C048-A50E-C1882C224645}"/>
            </a:ext>
          </a:extLst>
        </xdr:cNvPr>
        <xdr:cNvSpPr txBox="1"/>
      </xdr:nvSpPr>
      <xdr:spPr>
        <a:xfrm>
          <a:off x="10295932" y="15701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58</xdr:row>
      <xdr:rowOff>70338</xdr:rowOff>
    </xdr:from>
    <xdr:ext cx="65" cy="172227"/>
    <xdr:sp macro="" textlink="">
      <xdr:nvSpPr>
        <xdr:cNvPr id="36" name="Textfeld 35">
          <a:extLst>
            <a:ext uri="{FF2B5EF4-FFF2-40B4-BE49-F238E27FC236}">
              <a16:creationId xmlns:a16="http://schemas.microsoft.com/office/drawing/2014/main" id="{DBCC3EF0-E835-744D-AED9-443980749FDE}"/>
            </a:ext>
          </a:extLst>
        </xdr:cNvPr>
        <xdr:cNvSpPr txBox="1"/>
      </xdr:nvSpPr>
      <xdr:spPr>
        <a:xfrm>
          <a:off x="10295932" y="15701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59</xdr:row>
      <xdr:rowOff>70338</xdr:rowOff>
    </xdr:from>
    <xdr:ext cx="65" cy="172227"/>
    <xdr:sp macro="" textlink="">
      <xdr:nvSpPr>
        <xdr:cNvPr id="37" name="Textfeld 36">
          <a:extLst>
            <a:ext uri="{FF2B5EF4-FFF2-40B4-BE49-F238E27FC236}">
              <a16:creationId xmlns:a16="http://schemas.microsoft.com/office/drawing/2014/main" id="{B785C35D-1B65-C94E-8956-3849BF6F9E79}"/>
            </a:ext>
          </a:extLst>
        </xdr:cNvPr>
        <xdr:cNvSpPr txBox="1"/>
      </xdr:nvSpPr>
      <xdr:spPr>
        <a:xfrm>
          <a:off x="10295932" y="15701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60</xdr:row>
      <xdr:rowOff>70338</xdr:rowOff>
    </xdr:from>
    <xdr:ext cx="65" cy="172227"/>
    <xdr:sp macro="" textlink="">
      <xdr:nvSpPr>
        <xdr:cNvPr id="38" name="Textfeld 37">
          <a:extLst>
            <a:ext uri="{FF2B5EF4-FFF2-40B4-BE49-F238E27FC236}">
              <a16:creationId xmlns:a16="http://schemas.microsoft.com/office/drawing/2014/main" id="{5D746966-0E81-B54E-A1CC-9494E34ACEBF}"/>
            </a:ext>
          </a:extLst>
        </xdr:cNvPr>
        <xdr:cNvSpPr txBox="1"/>
      </xdr:nvSpPr>
      <xdr:spPr>
        <a:xfrm>
          <a:off x="10295932" y="15701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61</xdr:row>
      <xdr:rowOff>70338</xdr:rowOff>
    </xdr:from>
    <xdr:ext cx="65" cy="172227"/>
    <xdr:sp macro="" textlink="">
      <xdr:nvSpPr>
        <xdr:cNvPr id="39" name="Textfeld 38">
          <a:extLst>
            <a:ext uri="{FF2B5EF4-FFF2-40B4-BE49-F238E27FC236}">
              <a16:creationId xmlns:a16="http://schemas.microsoft.com/office/drawing/2014/main" id="{74B9CEBE-BCA2-4D4C-A1D2-BC16A7282FBF}"/>
            </a:ext>
          </a:extLst>
        </xdr:cNvPr>
        <xdr:cNvSpPr txBox="1"/>
      </xdr:nvSpPr>
      <xdr:spPr>
        <a:xfrm>
          <a:off x="10295932" y="15701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62</xdr:row>
      <xdr:rowOff>70338</xdr:rowOff>
    </xdr:from>
    <xdr:ext cx="65" cy="172227"/>
    <xdr:sp macro="" textlink="">
      <xdr:nvSpPr>
        <xdr:cNvPr id="40" name="Textfeld 39">
          <a:extLst>
            <a:ext uri="{FF2B5EF4-FFF2-40B4-BE49-F238E27FC236}">
              <a16:creationId xmlns:a16="http://schemas.microsoft.com/office/drawing/2014/main" id="{822AB225-F0E3-3B44-A2B9-9344E284D0D2}"/>
            </a:ext>
          </a:extLst>
        </xdr:cNvPr>
        <xdr:cNvSpPr txBox="1"/>
      </xdr:nvSpPr>
      <xdr:spPr>
        <a:xfrm>
          <a:off x="10295932" y="15701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63</xdr:row>
      <xdr:rowOff>70338</xdr:rowOff>
    </xdr:from>
    <xdr:ext cx="65" cy="172227"/>
    <xdr:sp macro="" textlink="">
      <xdr:nvSpPr>
        <xdr:cNvPr id="41" name="Textfeld 40">
          <a:extLst>
            <a:ext uri="{FF2B5EF4-FFF2-40B4-BE49-F238E27FC236}">
              <a16:creationId xmlns:a16="http://schemas.microsoft.com/office/drawing/2014/main" id="{23A3A475-F67B-7F4B-B605-8013EA379B40}"/>
            </a:ext>
          </a:extLst>
        </xdr:cNvPr>
        <xdr:cNvSpPr txBox="1"/>
      </xdr:nvSpPr>
      <xdr:spPr>
        <a:xfrm>
          <a:off x="10295932" y="15701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64</xdr:row>
      <xdr:rowOff>70338</xdr:rowOff>
    </xdr:from>
    <xdr:ext cx="65" cy="172227"/>
    <xdr:sp macro="" textlink="">
      <xdr:nvSpPr>
        <xdr:cNvPr id="42" name="Textfeld 41">
          <a:extLst>
            <a:ext uri="{FF2B5EF4-FFF2-40B4-BE49-F238E27FC236}">
              <a16:creationId xmlns:a16="http://schemas.microsoft.com/office/drawing/2014/main" id="{976BA1F3-8963-C043-B2E0-8B5DD10D4226}"/>
            </a:ext>
          </a:extLst>
        </xdr:cNvPr>
        <xdr:cNvSpPr txBox="1"/>
      </xdr:nvSpPr>
      <xdr:spPr>
        <a:xfrm>
          <a:off x="10295932" y="15701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17</xdr:col>
      <xdr:colOff>80108</xdr:colOff>
      <xdr:row>65</xdr:row>
      <xdr:rowOff>70338</xdr:rowOff>
    </xdr:from>
    <xdr:ext cx="65" cy="172227"/>
    <xdr:sp macro="" textlink="">
      <xdr:nvSpPr>
        <xdr:cNvPr id="43" name="Textfeld 42">
          <a:extLst>
            <a:ext uri="{FF2B5EF4-FFF2-40B4-BE49-F238E27FC236}">
              <a16:creationId xmlns:a16="http://schemas.microsoft.com/office/drawing/2014/main" id="{DF36C59C-D046-FC4B-8713-DB00208B04FD}"/>
            </a:ext>
          </a:extLst>
        </xdr:cNvPr>
        <xdr:cNvSpPr txBox="1"/>
      </xdr:nvSpPr>
      <xdr:spPr>
        <a:xfrm>
          <a:off x="10295932" y="1570110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AA08DD-2E1A-CF42-87B1-A4CCC6D5DF8C}" name="Tabelle2" displayName="Tabelle2" ref="D5:E34" totalsRowShown="0" headerRowBorderDxfId="19">
  <autoFilter ref="D5:E34" xr:uid="{8EAA08DD-2E1A-CF42-87B1-A4CCC6D5DF8C}"/>
  <tableColumns count="2">
    <tableColumn id="1" xr3:uid="{C8441F45-028A-3C45-A902-18B8B6E00C6A}" name="Name"/>
    <tableColumn id="2" xr3:uid="{5BD574A6-ECF9-414E-9E52-A2015B5E33B5}" name="Vorname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93CE241-0727-AF4E-81B3-C29AC355E4F0}" name="Tabelle3" displayName="Tabelle3" ref="F5:F34" totalsRowShown="0" dataDxfId="17">
  <autoFilter ref="F5:F34" xr:uid="{D93CE241-0727-AF4E-81B3-C29AC355E4F0}"/>
  <tableColumns count="1">
    <tableColumn id="1" xr3:uid="{917BB6B3-BBCF-2F4B-8E16-6CBC74B94417}" name="Start" dataDxfId="16">
      <calculatedColumnFormula>F5+"00:30"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C98B3C3-5C8D-6949-8D1B-106858EACCCD}" name="Tabelle4" displayName="Tabelle4" ref="G5:H34" totalsRowShown="0" dataDxfId="15">
  <autoFilter ref="G5:H34" xr:uid="{1C98B3C3-5C8D-6949-8D1B-106858EACCCD}"/>
  <tableColumns count="2">
    <tableColumn id="1" xr3:uid="{D5DA8C46-13E9-0B47-BEDC-B0F28A83B49E}" name="Ende" dataDxfId="14"/>
    <tableColumn id="2" xr3:uid="{1729B40B-30F9-2841-9F28-C3F27C175C93}" name="Station" dataDxfId="1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9FC85B0-5B52-6846-8116-79785A4E60DF}" name="Tabelle5" displayName="Tabelle5" ref="I5:I34" totalsRowShown="0" headerRowDxfId="12" dataDxfId="11">
  <autoFilter ref="I5:I34" xr:uid="{B9FC85B0-5B52-6846-8116-79785A4E60DF}"/>
  <tableColumns count="1">
    <tableColumn id="1" xr3:uid="{D14F35EA-8133-2740-A80A-D828EB26886E}" name="Arbeitszeit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EE446-DC21-454D-B026-045BC2A7133F}">
  <dimension ref="A1:AJ36"/>
  <sheetViews>
    <sheetView workbookViewId="0">
      <selection activeCell="B6" sqref="B6"/>
    </sheetView>
  </sheetViews>
  <sheetFormatPr baseColWidth="10" defaultRowHeight="16" x14ac:dyDescent="0.2"/>
  <cols>
    <col min="1" max="1" width="5.6640625" customWidth="1"/>
    <col min="3" max="33" width="5.6640625" style="29" customWidth="1"/>
  </cols>
  <sheetData>
    <row r="1" spans="1:36" ht="17" thickBot="1" x14ac:dyDescent="0.25"/>
    <row r="2" spans="1:36" ht="17" thickBot="1" x14ac:dyDescent="0.25">
      <c r="A2" s="33"/>
      <c r="B2" s="48"/>
      <c r="C2" s="49">
        <v>45778</v>
      </c>
      <c r="D2" s="50">
        <v>45779</v>
      </c>
      <c r="E2" s="51">
        <v>45780</v>
      </c>
      <c r="F2" s="51">
        <v>45781</v>
      </c>
      <c r="G2" s="50">
        <v>45782</v>
      </c>
      <c r="H2" s="50">
        <v>45783</v>
      </c>
      <c r="I2" s="50">
        <v>45784</v>
      </c>
      <c r="J2" s="50">
        <v>45785</v>
      </c>
      <c r="K2" s="50">
        <v>45786</v>
      </c>
      <c r="L2" s="51">
        <v>45787</v>
      </c>
      <c r="M2" s="51">
        <v>45788</v>
      </c>
      <c r="N2" s="50">
        <v>45789</v>
      </c>
      <c r="O2" s="50">
        <v>45790</v>
      </c>
      <c r="P2" s="50">
        <v>45791</v>
      </c>
      <c r="Q2" s="50">
        <v>45792</v>
      </c>
      <c r="R2" s="50">
        <v>45793</v>
      </c>
      <c r="S2" s="51">
        <v>45794</v>
      </c>
      <c r="T2" s="51">
        <v>45795</v>
      </c>
      <c r="U2" s="50">
        <v>45796</v>
      </c>
      <c r="V2" s="50">
        <v>45797</v>
      </c>
      <c r="W2" s="50">
        <v>45798</v>
      </c>
      <c r="X2" s="50">
        <v>45799</v>
      </c>
      <c r="Y2" s="50">
        <v>45800</v>
      </c>
      <c r="Z2" s="51">
        <v>45801</v>
      </c>
      <c r="AA2" s="51">
        <v>45802</v>
      </c>
      <c r="AB2" s="50">
        <v>45803</v>
      </c>
      <c r="AC2" s="50">
        <v>45804</v>
      </c>
      <c r="AD2" s="50">
        <v>45805</v>
      </c>
      <c r="AE2" s="50">
        <v>45806</v>
      </c>
      <c r="AF2" s="50">
        <v>45807</v>
      </c>
      <c r="AG2" s="51">
        <v>45808</v>
      </c>
      <c r="AH2" s="52" t="s">
        <v>46</v>
      </c>
      <c r="AI2" s="52" t="s">
        <v>47</v>
      </c>
      <c r="AJ2" s="53" t="s">
        <v>48</v>
      </c>
    </row>
    <row r="3" spans="1:36" ht="17" thickBot="1" x14ac:dyDescent="0.25">
      <c r="A3" s="42" t="s">
        <v>20</v>
      </c>
      <c r="B3" s="47" t="s">
        <v>2</v>
      </c>
      <c r="C3" s="34">
        <v>3</v>
      </c>
      <c r="D3" s="35"/>
      <c r="E3" s="34"/>
      <c r="F3" s="34"/>
      <c r="G3" s="35"/>
      <c r="H3" s="35"/>
      <c r="I3" s="35"/>
      <c r="J3" s="35" t="s">
        <v>47</v>
      </c>
      <c r="K3" s="35"/>
      <c r="L3" s="34"/>
      <c r="M3" s="34"/>
      <c r="N3" s="35"/>
      <c r="O3" s="35"/>
      <c r="P3" s="35"/>
      <c r="Q3" s="35"/>
      <c r="R3" s="35"/>
      <c r="S3" s="34"/>
      <c r="T3" s="34"/>
      <c r="U3" s="35"/>
      <c r="V3" s="35"/>
      <c r="W3" s="35"/>
      <c r="X3" s="35"/>
      <c r="Y3" s="35"/>
      <c r="Z3" s="34"/>
      <c r="AA3" s="34"/>
      <c r="AB3" s="35"/>
      <c r="AC3" s="35"/>
      <c r="AD3" s="35"/>
      <c r="AE3" s="35"/>
      <c r="AF3" s="35"/>
      <c r="AG3" s="34"/>
      <c r="AH3" s="35">
        <f t="shared" ref="AH3:AH20" si="0">COUNTIF(C3:AG3,"U")*5</f>
        <v>0</v>
      </c>
      <c r="AI3" s="35">
        <f t="shared" ref="AI3:AI4" si="1">COUNTIF(D3:AH3,"K")*5</f>
        <v>5</v>
      </c>
      <c r="AJ3" s="36">
        <f t="shared" ref="AJ3:AJ20" si="2">SUM(C3:AI3)</f>
        <v>8</v>
      </c>
    </row>
    <row r="4" spans="1:36" x14ac:dyDescent="0.2">
      <c r="A4" s="43" t="s">
        <v>21</v>
      </c>
      <c r="B4" s="42" t="s">
        <v>53</v>
      </c>
      <c r="C4" s="45"/>
      <c r="D4" s="32"/>
      <c r="E4" s="31"/>
      <c r="F4" s="31">
        <v>6</v>
      </c>
      <c r="G4" s="32"/>
      <c r="H4" s="32"/>
      <c r="I4" s="32"/>
      <c r="J4" s="32"/>
      <c r="K4" s="32"/>
      <c r="L4" s="31"/>
      <c r="M4" s="31"/>
      <c r="N4" s="32"/>
      <c r="O4" s="32"/>
      <c r="P4" s="32"/>
      <c r="Q4" s="32"/>
      <c r="R4" s="32"/>
      <c r="S4" s="31"/>
      <c r="T4" s="31"/>
      <c r="U4" s="32"/>
      <c r="V4" s="32"/>
      <c r="W4" s="32"/>
      <c r="X4" s="32"/>
      <c r="Y4" s="32"/>
      <c r="Z4" s="31"/>
      <c r="AA4" s="31"/>
      <c r="AB4" s="32"/>
      <c r="AC4" s="32"/>
      <c r="AD4" s="32"/>
      <c r="AE4" s="32"/>
      <c r="AF4" s="32"/>
      <c r="AG4" s="31"/>
      <c r="AH4" s="32">
        <f t="shared" si="0"/>
        <v>0</v>
      </c>
      <c r="AI4" s="32">
        <f t="shared" si="1"/>
        <v>0</v>
      </c>
      <c r="AJ4" s="37">
        <f t="shared" si="2"/>
        <v>6</v>
      </c>
    </row>
    <row r="5" spans="1:36" x14ac:dyDescent="0.2">
      <c r="A5" s="43" t="s">
        <v>22</v>
      </c>
      <c r="B5" s="43" t="s">
        <v>49</v>
      </c>
      <c r="C5" s="45"/>
      <c r="D5" s="32"/>
      <c r="E5" s="31"/>
      <c r="F5" s="31"/>
      <c r="G5" s="32"/>
      <c r="H5" s="32"/>
      <c r="I5" s="32"/>
      <c r="J5" s="32"/>
      <c r="K5" s="32"/>
      <c r="L5" s="31"/>
      <c r="M5" s="31"/>
      <c r="N5" s="32" t="s">
        <v>46</v>
      </c>
      <c r="O5" s="32" t="s">
        <v>46</v>
      </c>
      <c r="P5" s="32" t="s">
        <v>46</v>
      </c>
      <c r="Q5" s="32" t="s">
        <v>46</v>
      </c>
      <c r="R5" s="32" t="s">
        <v>46</v>
      </c>
      <c r="S5" s="31"/>
      <c r="T5" s="31">
        <v>2</v>
      </c>
      <c r="U5" s="32"/>
      <c r="V5" s="32" t="s">
        <v>47</v>
      </c>
      <c r="W5" s="32" t="s">
        <v>47</v>
      </c>
      <c r="X5" s="32" t="s">
        <v>47</v>
      </c>
      <c r="Y5" s="32" t="s">
        <v>47</v>
      </c>
      <c r="Z5" s="31">
        <v>5</v>
      </c>
      <c r="AA5" s="31"/>
      <c r="AB5" s="32"/>
      <c r="AC5" s="32"/>
      <c r="AD5" s="32"/>
      <c r="AE5" s="32"/>
      <c r="AF5" s="32"/>
      <c r="AG5" s="31"/>
      <c r="AH5" s="32">
        <f>COUNTIF(C5:AG5,"U")*5</f>
        <v>25</v>
      </c>
      <c r="AI5" s="32">
        <f>COUNTIF(D5:AH5,"K")*5</f>
        <v>20</v>
      </c>
      <c r="AJ5" s="37">
        <f>SUM(C5:AI5)</f>
        <v>52</v>
      </c>
    </row>
    <row r="6" spans="1:36" x14ac:dyDescent="0.2">
      <c r="A6" s="43" t="s">
        <v>23</v>
      </c>
      <c r="B6" s="43" t="s">
        <v>55</v>
      </c>
      <c r="C6" s="45"/>
      <c r="D6" s="32"/>
      <c r="E6" s="31"/>
      <c r="F6" s="31"/>
      <c r="G6" s="32"/>
      <c r="H6" s="32"/>
      <c r="I6" s="32"/>
      <c r="J6" s="32"/>
      <c r="K6" s="32"/>
      <c r="L6" s="31"/>
      <c r="M6" s="31"/>
      <c r="N6" s="32"/>
      <c r="O6" s="32"/>
      <c r="P6" s="32"/>
      <c r="Q6" s="32"/>
      <c r="R6" s="32"/>
      <c r="S6" s="31"/>
      <c r="T6" s="31"/>
      <c r="U6" s="32"/>
      <c r="V6" s="32"/>
      <c r="W6" s="32"/>
      <c r="X6" s="32"/>
      <c r="Y6" s="32"/>
      <c r="Z6" s="31"/>
      <c r="AA6" s="31"/>
      <c r="AB6" s="32"/>
      <c r="AC6" s="32"/>
      <c r="AD6" s="32"/>
      <c r="AE6" s="32"/>
      <c r="AF6" s="32"/>
      <c r="AG6" s="31"/>
      <c r="AH6" s="32">
        <f t="shared" si="0"/>
        <v>0</v>
      </c>
      <c r="AI6" s="32">
        <f t="shared" ref="AI6:AI20" si="3">COUNTIF(D6:AH6,"K")*5</f>
        <v>0</v>
      </c>
      <c r="AJ6" s="37">
        <f t="shared" si="2"/>
        <v>0</v>
      </c>
    </row>
    <row r="7" spans="1:36" x14ac:dyDescent="0.2">
      <c r="A7" s="43" t="s">
        <v>24</v>
      </c>
      <c r="B7" s="43"/>
      <c r="C7" s="45"/>
      <c r="D7" s="32"/>
      <c r="E7" s="31"/>
      <c r="F7" s="31"/>
      <c r="G7" s="32"/>
      <c r="H7" s="32"/>
      <c r="I7" s="32"/>
      <c r="J7" s="32"/>
      <c r="K7" s="32"/>
      <c r="L7" s="31"/>
      <c r="M7" s="31"/>
      <c r="N7" s="32"/>
      <c r="O7" s="32"/>
      <c r="P7" s="32"/>
      <c r="Q7" s="32"/>
      <c r="R7" s="32"/>
      <c r="S7" s="31"/>
      <c r="T7" s="31"/>
      <c r="U7" s="32"/>
      <c r="V7" s="32"/>
      <c r="W7" s="32"/>
      <c r="X7" s="32"/>
      <c r="Y7" s="32"/>
      <c r="Z7" s="31"/>
      <c r="AA7" s="31"/>
      <c r="AB7" s="32"/>
      <c r="AC7" s="32"/>
      <c r="AD7" s="32"/>
      <c r="AE7" s="32"/>
      <c r="AF7" s="32"/>
      <c r="AG7" s="31"/>
      <c r="AH7" s="32">
        <f t="shared" si="0"/>
        <v>0</v>
      </c>
      <c r="AI7" s="32">
        <f t="shared" si="3"/>
        <v>0</v>
      </c>
      <c r="AJ7" s="37">
        <f t="shared" si="2"/>
        <v>0</v>
      </c>
    </row>
    <row r="8" spans="1:36" x14ac:dyDescent="0.2">
      <c r="A8" s="43" t="s">
        <v>25</v>
      </c>
      <c r="B8" s="43"/>
      <c r="C8" s="45"/>
      <c r="D8" s="32"/>
      <c r="E8" s="31"/>
      <c r="F8" s="31"/>
      <c r="G8" s="32"/>
      <c r="H8" s="32"/>
      <c r="I8" s="32"/>
      <c r="J8" s="32"/>
      <c r="K8" s="32"/>
      <c r="L8" s="31"/>
      <c r="M8" s="31"/>
      <c r="N8" s="32"/>
      <c r="O8" s="32"/>
      <c r="P8" s="32"/>
      <c r="Q8" s="32"/>
      <c r="R8" s="32"/>
      <c r="S8" s="31"/>
      <c r="T8" s="31"/>
      <c r="U8" s="32"/>
      <c r="V8" s="32"/>
      <c r="W8" s="32"/>
      <c r="X8" s="32"/>
      <c r="Y8" s="32"/>
      <c r="Z8" s="31"/>
      <c r="AA8" s="31"/>
      <c r="AB8" s="32"/>
      <c r="AC8" s="32"/>
      <c r="AD8" s="32"/>
      <c r="AE8" s="32"/>
      <c r="AF8" s="32"/>
      <c r="AG8" s="31"/>
      <c r="AH8" s="32">
        <f t="shared" si="0"/>
        <v>0</v>
      </c>
      <c r="AI8" s="32">
        <f t="shared" si="3"/>
        <v>0</v>
      </c>
      <c r="AJ8" s="37">
        <f t="shared" si="2"/>
        <v>0</v>
      </c>
    </row>
    <row r="9" spans="1:36" x14ac:dyDescent="0.2">
      <c r="A9" s="43" t="s">
        <v>26</v>
      </c>
      <c r="B9" s="43"/>
      <c r="C9" s="45"/>
      <c r="D9" s="32"/>
      <c r="E9" s="31"/>
      <c r="F9" s="31"/>
      <c r="G9" s="32"/>
      <c r="H9" s="32"/>
      <c r="I9" s="32"/>
      <c r="J9" s="32"/>
      <c r="K9" s="32"/>
      <c r="L9" s="31"/>
      <c r="M9" s="31"/>
      <c r="N9" s="32"/>
      <c r="O9" s="32"/>
      <c r="P9" s="32"/>
      <c r="Q9" s="32"/>
      <c r="R9" s="32"/>
      <c r="S9" s="31"/>
      <c r="T9" s="31"/>
      <c r="U9" s="32"/>
      <c r="V9" s="32"/>
      <c r="W9" s="32"/>
      <c r="X9" s="32"/>
      <c r="Y9" s="32"/>
      <c r="Z9" s="31"/>
      <c r="AA9" s="31"/>
      <c r="AB9" s="32"/>
      <c r="AC9" s="32"/>
      <c r="AD9" s="32"/>
      <c r="AE9" s="32"/>
      <c r="AF9" s="32"/>
      <c r="AG9" s="31"/>
      <c r="AH9" s="32">
        <f t="shared" si="0"/>
        <v>0</v>
      </c>
      <c r="AI9" s="32">
        <f t="shared" si="3"/>
        <v>0</v>
      </c>
      <c r="AJ9" s="37">
        <f t="shared" si="2"/>
        <v>0</v>
      </c>
    </row>
    <row r="10" spans="1:36" x14ac:dyDescent="0.2">
      <c r="A10" s="43" t="s">
        <v>27</v>
      </c>
      <c r="B10" s="43"/>
      <c r="C10" s="45"/>
      <c r="D10" s="32"/>
      <c r="E10" s="31"/>
      <c r="F10" s="31"/>
      <c r="G10" s="32"/>
      <c r="H10" s="32"/>
      <c r="I10" s="32"/>
      <c r="J10" s="32"/>
      <c r="K10" s="32"/>
      <c r="L10" s="31"/>
      <c r="M10" s="31"/>
      <c r="N10" s="32"/>
      <c r="O10" s="32"/>
      <c r="P10" s="32"/>
      <c r="Q10" s="32"/>
      <c r="R10" s="32"/>
      <c r="S10" s="31"/>
      <c r="T10" s="31"/>
      <c r="U10" s="32"/>
      <c r="V10" s="32"/>
      <c r="W10" s="32"/>
      <c r="X10" s="32"/>
      <c r="Y10" s="32"/>
      <c r="Z10" s="31"/>
      <c r="AA10" s="31"/>
      <c r="AB10" s="32"/>
      <c r="AC10" s="32"/>
      <c r="AD10" s="32"/>
      <c r="AE10" s="32"/>
      <c r="AF10" s="32"/>
      <c r="AG10" s="31"/>
      <c r="AH10" s="32">
        <f t="shared" si="0"/>
        <v>0</v>
      </c>
      <c r="AI10" s="32">
        <f t="shared" si="3"/>
        <v>0</v>
      </c>
      <c r="AJ10" s="37">
        <f t="shared" si="2"/>
        <v>0</v>
      </c>
    </row>
    <row r="11" spans="1:36" x14ac:dyDescent="0.2">
      <c r="A11" s="43" t="s">
        <v>28</v>
      </c>
      <c r="B11" s="43"/>
      <c r="C11" s="45"/>
      <c r="D11" s="32"/>
      <c r="E11" s="31"/>
      <c r="F11" s="31"/>
      <c r="G11" s="32"/>
      <c r="H11" s="32"/>
      <c r="I11" s="32"/>
      <c r="J11" s="32"/>
      <c r="K11" s="32"/>
      <c r="L11" s="31"/>
      <c r="M11" s="31"/>
      <c r="N11" s="32"/>
      <c r="O11" s="32"/>
      <c r="P11" s="32"/>
      <c r="Q11" s="32"/>
      <c r="R11" s="32"/>
      <c r="S11" s="31"/>
      <c r="T11" s="31"/>
      <c r="U11" s="32"/>
      <c r="V11" s="32"/>
      <c r="W11" s="32"/>
      <c r="X11" s="32"/>
      <c r="Y11" s="32"/>
      <c r="Z11" s="31"/>
      <c r="AA11" s="31"/>
      <c r="AB11" s="32"/>
      <c r="AC11" s="32"/>
      <c r="AD11" s="32"/>
      <c r="AE11" s="32"/>
      <c r="AF11" s="32"/>
      <c r="AG11" s="31"/>
      <c r="AH11" s="32">
        <f t="shared" si="0"/>
        <v>0</v>
      </c>
      <c r="AI11" s="32">
        <f t="shared" si="3"/>
        <v>0</v>
      </c>
      <c r="AJ11" s="37">
        <f t="shared" si="2"/>
        <v>0</v>
      </c>
    </row>
    <row r="12" spans="1:36" x14ac:dyDescent="0.2">
      <c r="A12" s="43" t="s">
        <v>29</v>
      </c>
      <c r="B12" s="43"/>
      <c r="C12" s="45"/>
      <c r="D12" s="32"/>
      <c r="E12" s="31"/>
      <c r="F12" s="31"/>
      <c r="G12" s="32"/>
      <c r="H12" s="32"/>
      <c r="I12" s="32"/>
      <c r="J12" s="32"/>
      <c r="K12" s="32"/>
      <c r="L12" s="31"/>
      <c r="M12" s="31"/>
      <c r="N12" s="32"/>
      <c r="O12" s="32"/>
      <c r="P12" s="32"/>
      <c r="Q12" s="32"/>
      <c r="R12" s="32"/>
      <c r="S12" s="31"/>
      <c r="T12" s="31"/>
      <c r="U12" s="32"/>
      <c r="V12" s="32"/>
      <c r="W12" s="32"/>
      <c r="X12" s="32"/>
      <c r="Y12" s="32"/>
      <c r="Z12" s="31"/>
      <c r="AA12" s="31"/>
      <c r="AB12" s="32"/>
      <c r="AC12" s="32"/>
      <c r="AD12" s="32"/>
      <c r="AE12" s="32"/>
      <c r="AF12" s="32"/>
      <c r="AG12" s="31"/>
      <c r="AH12" s="32">
        <f t="shared" si="0"/>
        <v>0</v>
      </c>
      <c r="AI12" s="32">
        <f t="shared" si="3"/>
        <v>0</v>
      </c>
      <c r="AJ12" s="37">
        <f t="shared" si="2"/>
        <v>0</v>
      </c>
    </row>
    <row r="13" spans="1:36" x14ac:dyDescent="0.2">
      <c r="A13" s="43" t="s">
        <v>30</v>
      </c>
      <c r="B13" s="43"/>
      <c r="C13" s="45"/>
      <c r="D13" s="32"/>
      <c r="E13" s="31"/>
      <c r="F13" s="31"/>
      <c r="G13" s="32"/>
      <c r="H13" s="32"/>
      <c r="I13" s="32"/>
      <c r="J13" s="32"/>
      <c r="K13" s="32"/>
      <c r="L13" s="31"/>
      <c r="M13" s="31"/>
      <c r="N13" s="32"/>
      <c r="O13" s="32"/>
      <c r="P13" s="32"/>
      <c r="Q13" s="32"/>
      <c r="R13" s="32"/>
      <c r="S13" s="31"/>
      <c r="T13" s="31"/>
      <c r="U13" s="32"/>
      <c r="V13" s="32"/>
      <c r="W13" s="32"/>
      <c r="X13" s="32"/>
      <c r="Y13" s="32"/>
      <c r="Z13" s="31"/>
      <c r="AA13" s="31"/>
      <c r="AB13" s="32"/>
      <c r="AC13" s="32"/>
      <c r="AD13" s="32"/>
      <c r="AE13" s="32"/>
      <c r="AF13" s="32"/>
      <c r="AG13" s="31"/>
      <c r="AH13" s="32">
        <f t="shared" si="0"/>
        <v>0</v>
      </c>
      <c r="AI13" s="32">
        <f t="shared" si="3"/>
        <v>0</v>
      </c>
      <c r="AJ13" s="37">
        <f t="shared" si="2"/>
        <v>0</v>
      </c>
    </row>
    <row r="14" spans="1:36" x14ac:dyDescent="0.2">
      <c r="A14" s="43" t="s">
        <v>31</v>
      </c>
      <c r="B14" s="43"/>
      <c r="C14" s="45"/>
      <c r="D14" s="32"/>
      <c r="E14" s="31"/>
      <c r="F14" s="31"/>
      <c r="G14" s="32"/>
      <c r="H14" s="32"/>
      <c r="I14" s="32"/>
      <c r="J14" s="32"/>
      <c r="K14" s="32"/>
      <c r="L14" s="31"/>
      <c r="M14" s="31"/>
      <c r="N14" s="32"/>
      <c r="O14" s="32"/>
      <c r="P14" s="32"/>
      <c r="Q14" s="32"/>
      <c r="R14" s="32"/>
      <c r="S14" s="31"/>
      <c r="T14" s="31"/>
      <c r="U14" s="32"/>
      <c r="V14" s="32"/>
      <c r="W14" s="32"/>
      <c r="X14" s="32"/>
      <c r="Y14" s="32"/>
      <c r="Z14" s="31"/>
      <c r="AA14" s="31"/>
      <c r="AB14" s="32"/>
      <c r="AC14" s="32"/>
      <c r="AD14" s="32"/>
      <c r="AE14" s="32"/>
      <c r="AF14" s="32"/>
      <c r="AG14" s="31"/>
      <c r="AH14" s="32">
        <f t="shared" si="0"/>
        <v>0</v>
      </c>
      <c r="AI14" s="32">
        <f t="shared" si="3"/>
        <v>0</v>
      </c>
      <c r="AJ14" s="37">
        <f t="shared" si="2"/>
        <v>0</v>
      </c>
    </row>
    <row r="15" spans="1:36" x14ac:dyDescent="0.2">
      <c r="A15" s="43" t="s">
        <v>32</v>
      </c>
      <c r="B15" s="43"/>
      <c r="C15" s="45"/>
      <c r="D15" s="32"/>
      <c r="E15" s="31"/>
      <c r="F15" s="31"/>
      <c r="G15" s="32"/>
      <c r="H15" s="32"/>
      <c r="I15" s="32"/>
      <c r="J15" s="32"/>
      <c r="K15" s="32"/>
      <c r="L15" s="31"/>
      <c r="M15" s="31"/>
      <c r="N15" s="32"/>
      <c r="O15" s="32"/>
      <c r="P15" s="32"/>
      <c r="Q15" s="32"/>
      <c r="R15" s="32"/>
      <c r="S15" s="31"/>
      <c r="T15" s="31"/>
      <c r="U15" s="32"/>
      <c r="V15" s="32"/>
      <c r="W15" s="32"/>
      <c r="X15" s="32"/>
      <c r="Y15" s="32"/>
      <c r="Z15" s="31"/>
      <c r="AA15" s="31"/>
      <c r="AB15" s="32"/>
      <c r="AC15" s="32"/>
      <c r="AD15" s="32"/>
      <c r="AE15" s="32"/>
      <c r="AF15" s="32"/>
      <c r="AG15" s="31"/>
      <c r="AH15" s="32">
        <f t="shared" si="0"/>
        <v>0</v>
      </c>
      <c r="AI15" s="32">
        <f t="shared" si="3"/>
        <v>0</v>
      </c>
      <c r="AJ15" s="37">
        <f t="shared" si="2"/>
        <v>0</v>
      </c>
    </row>
    <row r="16" spans="1:36" x14ac:dyDescent="0.2">
      <c r="A16" s="43" t="s">
        <v>33</v>
      </c>
      <c r="B16" s="43"/>
      <c r="C16" s="45"/>
      <c r="D16" s="32"/>
      <c r="E16" s="31"/>
      <c r="F16" s="31"/>
      <c r="G16" s="32"/>
      <c r="H16" s="32"/>
      <c r="I16" s="32"/>
      <c r="J16" s="32"/>
      <c r="K16" s="32"/>
      <c r="L16" s="31"/>
      <c r="M16" s="31"/>
      <c r="N16" s="32"/>
      <c r="O16" s="32"/>
      <c r="P16" s="32"/>
      <c r="Q16" s="32"/>
      <c r="R16" s="32"/>
      <c r="S16" s="31"/>
      <c r="T16" s="31"/>
      <c r="U16" s="32"/>
      <c r="V16" s="32"/>
      <c r="W16" s="32"/>
      <c r="X16" s="32"/>
      <c r="Y16" s="32"/>
      <c r="Z16" s="31"/>
      <c r="AA16" s="31"/>
      <c r="AB16" s="32"/>
      <c r="AC16" s="32"/>
      <c r="AD16" s="32"/>
      <c r="AE16" s="32"/>
      <c r="AF16" s="32"/>
      <c r="AG16" s="31"/>
      <c r="AH16" s="32">
        <f t="shared" si="0"/>
        <v>0</v>
      </c>
      <c r="AI16" s="32">
        <f t="shared" si="3"/>
        <v>0</v>
      </c>
      <c r="AJ16" s="37">
        <f t="shared" si="2"/>
        <v>0</v>
      </c>
    </row>
    <row r="17" spans="1:36" x14ac:dyDescent="0.2">
      <c r="A17" s="43" t="s">
        <v>34</v>
      </c>
      <c r="B17" s="43"/>
      <c r="C17" s="45"/>
      <c r="D17" s="32"/>
      <c r="E17" s="31"/>
      <c r="F17" s="31"/>
      <c r="G17" s="32"/>
      <c r="H17" s="32"/>
      <c r="I17" s="32"/>
      <c r="J17" s="32"/>
      <c r="K17" s="32"/>
      <c r="L17" s="31"/>
      <c r="M17" s="31"/>
      <c r="N17" s="32"/>
      <c r="O17" s="32"/>
      <c r="P17" s="32"/>
      <c r="Q17" s="32"/>
      <c r="R17" s="32"/>
      <c r="S17" s="31"/>
      <c r="T17" s="31"/>
      <c r="U17" s="32"/>
      <c r="V17" s="32"/>
      <c r="W17" s="32"/>
      <c r="X17" s="32"/>
      <c r="Y17" s="32"/>
      <c r="Z17" s="31"/>
      <c r="AA17" s="31"/>
      <c r="AB17" s="32"/>
      <c r="AC17" s="32"/>
      <c r="AD17" s="32"/>
      <c r="AE17" s="32"/>
      <c r="AF17" s="32"/>
      <c r="AG17" s="31"/>
      <c r="AH17" s="32">
        <f t="shared" si="0"/>
        <v>0</v>
      </c>
      <c r="AI17" s="32">
        <f t="shared" si="3"/>
        <v>0</v>
      </c>
      <c r="AJ17" s="37">
        <f t="shared" si="2"/>
        <v>0</v>
      </c>
    </row>
    <row r="18" spans="1:36" x14ac:dyDescent="0.2">
      <c r="A18" s="43" t="s">
        <v>35</v>
      </c>
      <c r="B18" s="43"/>
      <c r="C18" s="45"/>
      <c r="D18" s="32"/>
      <c r="E18" s="31"/>
      <c r="F18" s="31"/>
      <c r="G18" s="32"/>
      <c r="H18" s="32"/>
      <c r="I18" s="32"/>
      <c r="J18" s="32"/>
      <c r="K18" s="32"/>
      <c r="L18" s="31"/>
      <c r="M18" s="31"/>
      <c r="N18" s="32"/>
      <c r="O18" s="32"/>
      <c r="P18" s="32"/>
      <c r="Q18" s="32"/>
      <c r="R18" s="32"/>
      <c r="S18" s="31"/>
      <c r="T18" s="31"/>
      <c r="U18" s="32"/>
      <c r="V18" s="32"/>
      <c r="W18" s="32"/>
      <c r="X18" s="32"/>
      <c r="Y18" s="32"/>
      <c r="Z18" s="31"/>
      <c r="AA18" s="31"/>
      <c r="AB18" s="32"/>
      <c r="AC18" s="32"/>
      <c r="AD18" s="32"/>
      <c r="AE18" s="32"/>
      <c r="AF18" s="32"/>
      <c r="AG18" s="31"/>
      <c r="AH18" s="32">
        <f t="shared" si="0"/>
        <v>0</v>
      </c>
      <c r="AI18" s="32">
        <f t="shared" si="3"/>
        <v>0</v>
      </c>
      <c r="AJ18" s="37">
        <f t="shared" si="2"/>
        <v>0</v>
      </c>
    </row>
    <row r="19" spans="1:36" x14ac:dyDescent="0.2">
      <c r="A19" s="43" t="s">
        <v>36</v>
      </c>
      <c r="B19" s="43"/>
      <c r="C19" s="45"/>
      <c r="D19" s="32"/>
      <c r="E19" s="31"/>
      <c r="F19" s="31"/>
      <c r="G19" s="32"/>
      <c r="H19" s="32"/>
      <c r="I19" s="32"/>
      <c r="J19" s="32"/>
      <c r="K19" s="32"/>
      <c r="L19" s="31"/>
      <c r="M19" s="31"/>
      <c r="N19" s="32"/>
      <c r="O19" s="32"/>
      <c r="P19" s="32"/>
      <c r="Q19" s="32"/>
      <c r="R19" s="32"/>
      <c r="S19" s="31"/>
      <c r="T19" s="31"/>
      <c r="U19" s="32"/>
      <c r="V19" s="32"/>
      <c r="W19" s="32"/>
      <c r="X19" s="32"/>
      <c r="Y19" s="32"/>
      <c r="Z19" s="31"/>
      <c r="AA19" s="31"/>
      <c r="AB19" s="32"/>
      <c r="AC19" s="32"/>
      <c r="AD19" s="32"/>
      <c r="AE19" s="32"/>
      <c r="AF19" s="32"/>
      <c r="AG19" s="31"/>
      <c r="AH19" s="32">
        <f t="shared" si="0"/>
        <v>0</v>
      </c>
      <c r="AI19" s="32">
        <f t="shared" si="3"/>
        <v>0</v>
      </c>
      <c r="AJ19" s="37">
        <f t="shared" si="2"/>
        <v>0</v>
      </c>
    </row>
    <row r="20" spans="1:36" ht="17" thickBot="1" x14ac:dyDescent="0.25">
      <c r="A20" s="44" t="s">
        <v>37</v>
      </c>
      <c r="B20" s="44"/>
      <c r="C20" s="46"/>
      <c r="D20" s="40"/>
      <c r="E20" s="39"/>
      <c r="F20" s="39"/>
      <c r="G20" s="40"/>
      <c r="H20" s="40"/>
      <c r="I20" s="40"/>
      <c r="J20" s="40"/>
      <c r="K20" s="40"/>
      <c r="L20" s="39"/>
      <c r="M20" s="39"/>
      <c r="N20" s="40"/>
      <c r="O20" s="40"/>
      <c r="P20" s="40"/>
      <c r="Q20" s="40"/>
      <c r="R20" s="40"/>
      <c r="S20" s="39"/>
      <c r="T20" s="39"/>
      <c r="U20" s="40"/>
      <c r="V20" s="40"/>
      <c r="W20" s="40"/>
      <c r="X20" s="40"/>
      <c r="Y20" s="40"/>
      <c r="Z20" s="39"/>
      <c r="AA20" s="39"/>
      <c r="AB20" s="40"/>
      <c r="AC20" s="40"/>
      <c r="AD20" s="40"/>
      <c r="AE20" s="40"/>
      <c r="AF20" s="40"/>
      <c r="AG20" s="39"/>
      <c r="AH20" s="40">
        <f t="shared" si="0"/>
        <v>0</v>
      </c>
      <c r="AI20" s="40">
        <f t="shared" si="3"/>
        <v>0</v>
      </c>
      <c r="AJ20" s="41">
        <f t="shared" si="2"/>
        <v>0</v>
      </c>
    </row>
    <row r="21" spans="1:36" x14ac:dyDescent="0.2"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x14ac:dyDescent="0.2"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spans="1:36" x14ac:dyDescent="0.2"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J23" s="17"/>
    </row>
    <row r="24" spans="1:36" x14ac:dyDescent="0.2"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J24" s="17"/>
    </row>
    <row r="25" spans="1:36" x14ac:dyDescent="0.2"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J25" s="17"/>
    </row>
    <row r="26" spans="1:36" x14ac:dyDescent="0.2"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J26" s="17"/>
    </row>
    <row r="27" spans="1:36" x14ac:dyDescent="0.2"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J27" s="17"/>
    </row>
    <row r="28" spans="1:36" x14ac:dyDescent="0.2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J28" s="17"/>
    </row>
    <row r="29" spans="1:36" x14ac:dyDescent="0.2"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J29" s="17"/>
    </row>
    <row r="30" spans="1:36" x14ac:dyDescent="0.2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J30" s="17"/>
    </row>
    <row r="31" spans="1:36" x14ac:dyDescent="0.2"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J31" s="17"/>
    </row>
    <row r="32" spans="1:36" x14ac:dyDescent="0.2"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J32" s="17"/>
    </row>
    <row r="33" spans="3:36" x14ac:dyDescent="0.2"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J33" s="17"/>
    </row>
    <row r="34" spans="3:36" x14ac:dyDescent="0.2">
      <c r="AJ34" s="17"/>
    </row>
    <row r="35" spans="3:36" x14ac:dyDescent="0.2">
      <c r="AJ35" s="17"/>
    </row>
    <row r="36" spans="3:36" x14ac:dyDescent="0.2">
      <c r="AJ36" s="17"/>
    </row>
  </sheetData>
  <phoneticPr fontId="1" type="noConversion"/>
  <conditionalFormatting sqref="C3:AG23">
    <cfRule type="containsText" dxfId="9" priority="1" operator="containsText" text="U">
      <formula>NOT(ISERROR(SEARCH("U",C3)))</formula>
    </cfRule>
  </conditionalFormatting>
  <conditionalFormatting sqref="C3:AG28">
    <cfRule type="containsText" dxfId="8" priority="2" operator="containsText" text="K">
      <formula>NOT(ISERROR(SEARCH("K",C3)))</formula>
    </cfRule>
  </conditionalFormatting>
  <pageMargins left="0.7" right="0.7" top="0.78740157499999996" bottom="0.78740157499999996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8665DCD-9AFC-6546-8841-F333FC827841}">
          <x14:formula1>
            <xm:f>Liste!$I$6:$I$33</xm:f>
          </x14:formula1>
          <xm:sqref>C3:AG29</xm:sqref>
        </x14:dataValidation>
        <x14:dataValidation type="list" allowBlank="1" showInputMessage="1" showErrorMessage="1" xr:uid="{87FFEB8A-905E-F744-8C8C-7BD5BF357B70}">
          <x14:formula1>
            <xm:f>Liste!$D$5:$D$28</xm:f>
          </x14:formula1>
          <xm:sqref>B3:B26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8371A-A5BF-0948-BEC5-66132B77547D}">
  <sheetPr codeName="Tabelle1"/>
  <dimension ref="A1:GY146"/>
  <sheetViews>
    <sheetView tabSelected="1" topLeftCell="A88" zoomScale="91" zoomScaleNormal="91" workbookViewId="0">
      <selection activeCell="F97" sqref="F97"/>
    </sheetView>
  </sheetViews>
  <sheetFormatPr baseColWidth="10" defaultRowHeight="16" x14ac:dyDescent="0.2"/>
  <cols>
    <col min="1" max="1" width="1.83203125" customWidth="1"/>
    <col min="2" max="2" width="3.6640625" customWidth="1"/>
    <col min="3" max="3" width="11" style="113" customWidth="1"/>
    <col min="4" max="4" width="8" customWidth="1"/>
    <col min="5" max="6" width="6.33203125" customWidth="1"/>
    <col min="7" max="30" width="8.83203125" style="87" customWidth="1"/>
    <col min="31" max="31" width="13.6640625" customWidth="1"/>
  </cols>
  <sheetData>
    <row r="1" spans="1:33" ht="29" customHeight="1" thickBot="1" x14ac:dyDescent="0.35">
      <c r="A1" s="62"/>
      <c r="B1" s="2"/>
      <c r="C1" s="149" t="s">
        <v>41</v>
      </c>
      <c r="D1" s="150"/>
      <c r="E1" s="150"/>
      <c r="F1" s="150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21"/>
      <c r="AC1" s="121"/>
      <c r="AD1" s="86"/>
      <c r="AE1" s="62"/>
    </row>
    <row r="2" spans="1:33" ht="37" customHeight="1" thickBot="1" x14ac:dyDescent="0.35">
      <c r="A2" s="62"/>
      <c r="B2" s="107" t="s">
        <v>20</v>
      </c>
      <c r="C2" s="122" t="s">
        <v>2</v>
      </c>
      <c r="D2" s="122" t="s">
        <v>3</v>
      </c>
      <c r="E2" s="122" t="s">
        <v>0</v>
      </c>
      <c r="F2" s="123" t="s">
        <v>1</v>
      </c>
      <c r="G2" s="168">
        <v>0.25</v>
      </c>
      <c r="H2" s="169">
        <f>G2+"00:30"</f>
        <v>0.27083333333333331</v>
      </c>
      <c r="I2" s="169">
        <f t="shared" ref="I2" si="0">H2+"00:30"</f>
        <v>0.29166666666666663</v>
      </c>
      <c r="J2" s="170">
        <f t="shared" ref="J2" si="1">I2+"00:30"</f>
        <v>0.31249999999999994</v>
      </c>
      <c r="K2" s="171">
        <f t="shared" ref="K2" si="2">J2+"00:30"</f>
        <v>0.33333333333333326</v>
      </c>
      <c r="L2" s="171">
        <f t="shared" ref="L2" si="3">K2+"00:30"</f>
        <v>0.35416666666666657</v>
      </c>
      <c r="M2" s="171">
        <f t="shared" ref="M2" si="4">L2+"00:30"</f>
        <v>0.37499999999999989</v>
      </c>
      <c r="N2" s="171">
        <f t="shared" ref="N2" si="5">M2+"00:30"</f>
        <v>0.3958333333333332</v>
      </c>
      <c r="O2" s="171">
        <f t="shared" ref="O2" si="6">N2+"00:30"</f>
        <v>0.41666666666666652</v>
      </c>
      <c r="P2" s="171">
        <f t="shared" ref="P2" si="7">O2+"00:30"</f>
        <v>0.43749999999999983</v>
      </c>
      <c r="Q2" s="171">
        <f>P2+"00:30"</f>
        <v>0.45833333333333315</v>
      </c>
      <c r="R2" s="164">
        <f t="shared" ref="R2" si="8">Q2+"00:30"</f>
        <v>0.47916666666666646</v>
      </c>
      <c r="S2" s="164">
        <f t="shared" ref="S2" si="9">R2+"00:30"</f>
        <v>0.49999999999999978</v>
      </c>
      <c r="T2" s="164">
        <f t="shared" ref="T2" si="10">S2+"00:30"</f>
        <v>0.52083333333333315</v>
      </c>
      <c r="U2" s="164">
        <f t="shared" ref="U2" si="11">T2+"00:30"</f>
        <v>0.54166666666666652</v>
      </c>
      <c r="V2" s="164">
        <f t="shared" ref="V2" si="12">U2+"00:30"</f>
        <v>0.56249999999999989</v>
      </c>
      <c r="W2" s="164">
        <f t="shared" ref="W2" si="13">V2+"00:30"</f>
        <v>0.58333333333333326</v>
      </c>
      <c r="X2" s="164">
        <f t="shared" ref="X2" si="14">W2+"00:30"</f>
        <v>0.60416666666666663</v>
      </c>
      <c r="Y2" s="164">
        <f t="shared" ref="Y2" si="15">X2+"00:30"</f>
        <v>0.625</v>
      </c>
      <c r="Z2" s="164">
        <f t="shared" ref="Z2" si="16">Y2+"00:30"</f>
        <v>0.64583333333333337</v>
      </c>
      <c r="AA2" s="164">
        <f t="shared" ref="AA2" si="17">Z2+"00:30"</f>
        <v>0.66666666666666674</v>
      </c>
      <c r="AB2" s="164">
        <f t="shared" ref="AB2" si="18">AA2+"00:30"</f>
        <v>0.68750000000000011</v>
      </c>
      <c r="AC2" s="163" t="s">
        <v>40</v>
      </c>
      <c r="AD2" s="86"/>
      <c r="AE2" s="156" t="s">
        <v>52</v>
      </c>
      <c r="AF2" s="156"/>
      <c r="AG2" s="156"/>
    </row>
    <row r="3" spans="1:33" ht="24" x14ac:dyDescent="0.3">
      <c r="A3" s="62"/>
      <c r="B3" s="124" t="s">
        <v>21</v>
      </c>
      <c r="C3" s="125"/>
      <c r="D3" s="126"/>
      <c r="E3" s="63">
        <v>0.29166666666666663</v>
      </c>
      <c r="F3" s="166">
        <v>0.43750000000000033</v>
      </c>
      <c r="G3" s="158" t="b">
        <f>AND(G$2&gt;=$E3,G$2&lt;=$F3)</f>
        <v>0</v>
      </c>
      <c r="H3" s="158" t="b">
        <f t="shared" ref="H3:N18" si="19">AND(H$2&gt;=$E3,H$2&lt;=$F3)</f>
        <v>0</v>
      </c>
      <c r="I3" s="158" t="b">
        <f t="shared" si="19"/>
        <v>1</v>
      </c>
      <c r="J3" s="158" t="b">
        <f t="shared" si="19"/>
        <v>1</v>
      </c>
      <c r="K3" s="158" t="b">
        <f t="shared" si="19"/>
        <v>1</v>
      </c>
      <c r="L3" s="158" t="b">
        <f t="shared" si="19"/>
        <v>1</v>
      </c>
      <c r="M3" s="158" t="b">
        <f t="shared" si="19"/>
        <v>1</v>
      </c>
      <c r="N3" s="158" t="b">
        <f t="shared" si="19"/>
        <v>1</v>
      </c>
      <c r="O3" s="158" t="b">
        <f t="shared" ref="H3:AA15" ca="1" si="20">AND(O$5&gt;=$E3,O$5&lt;=$F3)</f>
        <v>0</v>
      </c>
      <c r="P3" s="158" t="b">
        <f t="shared" ca="1" si="20"/>
        <v>0</v>
      </c>
      <c r="Q3" s="158" t="b">
        <f t="shared" ca="1" si="20"/>
        <v>0</v>
      </c>
      <c r="R3" s="158" t="b">
        <f t="shared" ca="1" si="20"/>
        <v>0</v>
      </c>
      <c r="S3" s="158" t="b">
        <f t="shared" ca="1" si="20"/>
        <v>0</v>
      </c>
      <c r="T3" s="158" t="b">
        <f t="shared" ca="1" si="20"/>
        <v>0</v>
      </c>
      <c r="U3" s="158" t="b">
        <f t="shared" ca="1" si="20"/>
        <v>0</v>
      </c>
      <c r="V3" s="158" t="b">
        <f t="shared" ca="1" si="20"/>
        <v>0</v>
      </c>
      <c r="W3" s="158" t="b">
        <f t="shared" ca="1" si="20"/>
        <v>0</v>
      </c>
      <c r="X3" s="158" t="b">
        <f t="shared" ca="1" si="20"/>
        <v>0</v>
      </c>
      <c r="Y3" s="158" t="b">
        <f t="shared" ca="1" si="20"/>
        <v>0</v>
      </c>
      <c r="Z3" s="158" t="b">
        <f t="shared" ca="1" si="20"/>
        <v>0</v>
      </c>
      <c r="AA3" s="158" t="b">
        <f t="shared" ca="1" si="20"/>
        <v>0</v>
      </c>
      <c r="AB3" s="165" t="b">
        <f ca="1">AND(AB$5&gt;=$E3,AB$5&lt;=$F3)</f>
        <v>0</v>
      </c>
      <c r="AC3" s="127">
        <f>(F3-E3)*24</f>
        <v>3.5000000000000089</v>
      </c>
      <c r="AD3" s="86"/>
      <c r="AE3" s="156"/>
      <c r="AF3" s="156"/>
      <c r="AG3" s="156"/>
    </row>
    <row r="4" spans="1:33" ht="24" x14ac:dyDescent="0.3">
      <c r="A4" s="62"/>
      <c r="B4" s="66" t="s">
        <v>22</v>
      </c>
      <c r="C4" s="110"/>
      <c r="D4" s="64"/>
      <c r="E4" s="65">
        <v>0.25</v>
      </c>
      <c r="F4" s="167">
        <v>0.33333333333333298</v>
      </c>
      <c r="G4" s="158" t="b">
        <f t="shared" ref="G4:V9" si="21">AND(G$2&gt;=$E4,G$2&lt;=$F4)</f>
        <v>1</v>
      </c>
      <c r="H4" s="158" t="b">
        <f t="shared" ca="1" si="20"/>
        <v>1</v>
      </c>
      <c r="I4" s="158" t="b">
        <f t="shared" ca="1" si="20"/>
        <v>1</v>
      </c>
      <c r="J4" s="158" t="b">
        <f t="shared" ca="1" si="20"/>
        <v>1</v>
      </c>
      <c r="K4" s="158" t="b">
        <f t="shared" ca="1" si="20"/>
        <v>1</v>
      </c>
      <c r="L4" s="158" t="b">
        <f t="shared" ca="1" si="20"/>
        <v>1</v>
      </c>
      <c r="M4" s="158" t="b">
        <f t="shared" ca="1" si="20"/>
        <v>1</v>
      </c>
      <c r="N4" s="158" t="b">
        <f t="shared" ca="1" si="20"/>
        <v>1</v>
      </c>
      <c r="O4" s="158" t="b">
        <f t="shared" ca="1" si="20"/>
        <v>1</v>
      </c>
      <c r="P4" s="158" t="b">
        <f t="shared" ca="1" si="20"/>
        <v>1</v>
      </c>
      <c r="Q4" s="158" t="b">
        <f t="shared" ca="1" si="20"/>
        <v>1</v>
      </c>
      <c r="R4" s="158" t="b">
        <f t="shared" ca="1" si="20"/>
        <v>1</v>
      </c>
      <c r="S4" s="158" t="b">
        <f t="shared" ca="1" si="20"/>
        <v>1</v>
      </c>
      <c r="T4" s="158" t="b">
        <f t="shared" ca="1" si="20"/>
        <v>1</v>
      </c>
      <c r="U4" s="158" t="b">
        <f t="shared" ca="1" si="20"/>
        <v>1</v>
      </c>
      <c r="V4" s="158" t="b">
        <f t="shared" ca="1" si="20"/>
        <v>1</v>
      </c>
      <c r="W4" s="158" t="b">
        <f t="shared" ca="1" si="20"/>
        <v>1</v>
      </c>
      <c r="X4" s="158" t="b">
        <f t="shared" ca="1" si="20"/>
        <v>1</v>
      </c>
      <c r="Y4" s="158" t="b">
        <f t="shared" ca="1" si="20"/>
        <v>1</v>
      </c>
      <c r="Z4" s="158" t="b">
        <f t="shared" ca="1" si="20"/>
        <v>0</v>
      </c>
      <c r="AA4" s="158" t="b">
        <f t="shared" ca="1" si="20"/>
        <v>0</v>
      </c>
      <c r="AB4" s="67" t="b">
        <f t="shared" ref="AB4:AB21" ca="1" si="22">AND(AB$5&gt;=$E4,AB$5&lt;=$F4)</f>
        <v>0</v>
      </c>
      <c r="AC4" s="129">
        <f t="shared" ref="AC4:AC19" si="23">(F4-E4)*24</f>
        <v>1.9999999999999916</v>
      </c>
      <c r="AD4" s="86"/>
      <c r="AE4" s="156"/>
      <c r="AF4" s="156"/>
      <c r="AG4" s="156"/>
    </row>
    <row r="5" spans="1:33" ht="24" x14ac:dyDescent="0.3">
      <c r="A5" s="62"/>
      <c r="B5" s="66" t="s">
        <v>23</v>
      </c>
      <c r="C5" s="110"/>
      <c r="D5" s="64"/>
      <c r="E5" s="65">
        <v>0.33333333333333331</v>
      </c>
      <c r="F5" s="167">
        <v>0.6875</v>
      </c>
      <c r="G5" s="158" t="b">
        <f t="shared" si="21"/>
        <v>0</v>
      </c>
      <c r="H5" s="158" t="b">
        <f t="shared" ca="1" si="20"/>
        <v>0</v>
      </c>
      <c r="I5" s="158" t="b">
        <f t="shared" ca="1" si="20"/>
        <v>0</v>
      </c>
      <c r="J5" s="158" t="b">
        <f t="shared" ca="1" si="20"/>
        <v>0</v>
      </c>
      <c r="K5" s="158" t="b">
        <f t="shared" ca="1" si="20"/>
        <v>1</v>
      </c>
      <c r="L5" s="158" t="b">
        <f t="shared" ca="1" si="20"/>
        <v>1</v>
      </c>
      <c r="M5" s="158" t="b">
        <f t="shared" ca="1" si="20"/>
        <v>1</v>
      </c>
      <c r="N5" s="158" t="b">
        <f t="shared" ca="1" si="20"/>
        <v>1</v>
      </c>
      <c r="O5" s="158" t="b">
        <f t="shared" ca="1" si="20"/>
        <v>1</v>
      </c>
      <c r="P5" s="158" t="b">
        <f t="shared" ca="1" si="20"/>
        <v>1</v>
      </c>
      <c r="Q5" s="158" t="b">
        <f t="shared" ca="1" si="20"/>
        <v>1</v>
      </c>
      <c r="R5" s="158" t="b">
        <f t="shared" ca="1" si="20"/>
        <v>1</v>
      </c>
      <c r="S5" s="158" t="b">
        <f t="shared" ca="1" si="20"/>
        <v>1</v>
      </c>
      <c r="T5" s="158" t="b">
        <f t="shared" ca="1" si="20"/>
        <v>1</v>
      </c>
      <c r="U5" s="158" t="b">
        <f t="shared" ca="1" si="20"/>
        <v>1</v>
      </c>
      <c r="V5" s="158" t="b">
        <f t="shared" ca="1" si="20"/>
        <v>1</v>
      </c>
      <c r="W5" s="158" t="b">
        <f t="shared" ca="1" si="20"/>
        <v>1</v>
      </c>
      <c r="X5" s="158" t="b">
        <f t="shared" ca="1" si="20"/>
        <v>1</v>
      </c>
      <c r="Y5" s="158" t="b">
        <f t="shared" ca="1" si="20"/>
        <v>1</v>
      </c>
      <c r="Z5" s="158" t="b">
        <f t="shared" ca="1" si="20"/>
        <v>1</v>
      </c>
      <c r="AA5" s="158" t="b">
        <f t="shared" ca="1" si="20"/>
        <v>1</v>
      </c>
      <c r="AB5" s="67" t="b">
        <f t="shared" ca="1" si="22"/>
        <v>1</v>
      </c>
      <c r="AC5" s="129">
        <f t="shared" si="23"/>
        <v>8.5</v>
      </c>
      <c r="AD5" s="86"/>
      <c r="AE5" s="156"/>
      <c r="AF5" s="156"/>
      <c r="AG5" s="156"/>
    </row>
    <row r="6" spans="1:33" ht="24" x14ac:dyDescent="0.3">
      <c r="A6" s="62"/>
      <c r="B6" s="66" t="s">
        <v>24</v>
      </c>
      <c r="C6" s="110"/>
      <c r="D6" s="64"/>
      <c r="E6" s="65">
        <v>0.25</v>
      </c>
      <c r="F6" s="167">
        <v>0.625</v>
      </c>
      <c r="G6" s="158" t="b">
        <f t="shared" si="21"/>
        <v>1</v>
      </c>
      <c r="H6" s="158" t="b">
        <f t="shared" ca="1" si="20"/>
        <v>1</v>
      </c>
      <c r="I6" s="158" t="b">
        <f t="shared" ca="1" si="20"/>
        <v>1</v>
      </c>
      <c r="J6" s="158" t="b">
        <f t="shared" ca="1" si="20"/>
        <v>1</v>
      </c>
      <c r="K6" s="158" t="b">
        <f t="shared" ca="1" si="20"/>
        <v>1</v>
      </c>
      <c r="L6" s="158" t="b">
        <f t="shared" ca="1" si="20"/>
        <v>1</v>
      </c>
      <c r="M6" s="158" t="b">
        <f t="shared" ca="1" si="20"/>
        <v>1</v>
      </c>
      <c r="N6" s="158" t="b">
        <f t="shared" ca="1" si="20"/>
        <v>1</v>
      </c>
      <c r="O6" s="158" t="b">
        <f t="shared" ca="1" si="20"/>
        <v>1</v>
      </c>
      <c r="P6" s="158" t="b">
        <f t="shared" ca="1" si="20"/>
        <v>1</v>
      </c>
      <c r="Q6" s="158" t="b">
        <f t="shared" ca="1" si="20"/>
        <v>1</v>
      </c>
      <c r="R6" s="158" t="b">
        <f t="shared" ca="1" si="20"/>
        <v>1</v>
      </c>
      <c r="S6" s="158" t="b">
        <f t="shared" ca="1" si="20"/>
        <v>1</v>
      </c>
      <c r="T6" s="158" t="b">
        <f t="shared" ca="1" si="20"/>
        <v>1</v>
      </c>
      <c r="U6" s="158" t="b">
        <f t="shared" ca="1" si="20"/>
        <v>1</v>
      </c>
      <c r="V6" s="158" t="b">
        <f t="shared" ca="1" si="20"/>
        <v>1</v>
      </c>
      <c r="W6" s="158" t="b">
        <f t="shared" ca="1" si="20"/>
        <v>1</v>
      </c>
      <c r="X6" s="158" t="b">
        <f t="shared" ca="1" si="20"/>
        <v>1</v>
      </c>
      <c r="Y6" s="158" t="b">
        <f t="shared" ca="1" si="20"/>
        <v>1</v>
      </c>
      <c r="Z6" s="158" t="b">
        <f t="shared" ca="1" si="20"/>
        <v>0</v>
      </c>
      <c r="AA6" s="158" t="b">
        <f t="shared" ca="1" si="20"/>
        <v>0</v>
      </c>
      <c r="AB6" s="67" t="b">
        <f t="shared" ca="1" si="22"/>
        <v>0</v>
      </c>
      <c r="AC6" s="129">
        <f t="shared" si="23"/>
        <v>9</v>
      </c>
      <c r="AD6" s="86"/>
      <c r="AE6" s="62"/>
    </row>
    <row r="7" spans="1:33" ht="24" x14ac:dyDescent="0.3">
      <c r="A7" s="62"/>
      <c r="B7" s="66" t="s">
        <v>25</v>
      </c>
      <c r="C7" s="110"/>
      <c r="D7" s="64"/>
      <c r="E7" s="65">
        <v>0.25</v>
      </c>
      <c r="F7" s="167">
        <v>0.375</v>
      </c>
      <c r="G7" s="158" t="b">
        <f t="shared" si="21"/>
        <v>1</v>
      </c>
      <c r="H7" s="158" t="b">
        <f t="shared" si="21"/>
        <v>1</v>
      </c>
      <c r="I7" s="158" t="b">
        <f t="shared" si="21"/>
        <v>1</v>
      </c>
      <c r="J7" s="158" t="b">
        <f t="shared" si="21"/>
        <v>1</v>
      </c>
      <c r="K7" s="158" t="b">
        <f t="shared" si="21"/>
        <v>1</v>
      </c>
      <c r="L7" s="158" t="b">
        <f t="shared" si="21"/>
        <v>1</v>
      </c>
      <c r="M7" s="158" t="b">
        <f t="shared" si="21"/>
        <v>1</v>
      </c>
      <c r="N7" s="158" t="b">
        <f t="shared" si="21"/>
        <v>0</v>
      </c>
      <c r="O7" s="158" t="b">
        <f t="shared" si="21"/>
        <v>0</v>
      </c>
      <c r="P7" s="158" t="b">
        <f t="shared" si="21"/>
        <v>0</v>
      </c>
      <c r="Q7" s="158" t="b">
        <f t="shared" si="21"/>
        <v>0</v>
      </c>
      <c r="R7" s="158" t="b">
        <f t="shared" si="21"/>
        <v>0</v>
      </c>
      <c r="S7" s="158" t="b">
        <f t="shared" si="21"/>
        <v>0</v>
      </c>
      <c r="T7" s="158" t="b">
        <f t="shared" si="21"/>
        <v>0</v>
      </c>
      <c r="U7" s="158" t="b">
        <f t="shared" si="21"/>
        <v>0</v>
      </c>
      <c r="V7" s="158" t="b">
        <f t="shared" si="21"/>
        <v>0</v>
      </c>
      <c r="W7" s="158" t="b">
        <f t="shared" ref="W7:AB7" si="24">AND(W$2&gt;=$E7,W$2&lt;=$F7)</f>
        <v>0</v>
      </c>
      <c r="X7" s="158" t="b">
        <f t="shared" si="24"/>
        <v>0</v>
      </c>
      <c r="Y7" s="158" t="b">
        <f t="shared" si="24"/>
        <v>0</v>
      </c>
      <c r="Z7" s="158" t="b">
        <f t="shared" si="24"/>
        <v>0</v>
      </c>
      <c r="AA7" s="158" t="b">
        <f t="shared" si="24"/>
        <v>0</v>
      </c>
      <c r="AB7" s="158" t="b">
        <f t="shared" si="24"/>
        <v>0</v>
      </c>
      <c r="AC7" s="129">
        <f t="shared" si="23"/>
        <v>3</v>
      </c>
      <c r="AD7" s="86"/>
      <c r="AE7" s="62"/>
    </row>
    <row r="8" spans="1:33" ht="24" x14ac:dyDescent="0.3">
      <c r="A8" s="62"/>
      <c r="B8" s="66" t="s">
        <v>26</v>
      </c>
      <c r="C8" s="110"/>
      <c r="D8" s="64"/>
      <c r="E8" s="65">
        <v>0.33333333333333331</v>
      </c>
      <c r="F8" s="167">
        <v>0.66666666666666663</v>
      </c>
      <c r="G8" s="158" t="b">
        <f t="shared" si="21"/>
        <v>0</v>
      </c>
      <c r="H8" s="158" t="b">
        <f t="shared" ca="1" si="20"/>
        <v>0</v>
      </c>
      <c r="I8" s="158" t="b">
        <f t="shared" ca="1" si="20"/>
        <v>0</v>
      </c>
      <c r="J8" s="158" t="b">
        <f t="shared" ca="1" si="20"/>
        <v>0</v>
      </c>
      <c r="K8" s="158" t="b">
        <f t="shared" ca="1" si="20"/>
        <v>1</v>
      </c>
      <c r="L8" s="158" t="b">
        <f t="shared" ca="1" si="20"/>
        <v>1</v>
      </c>
      <c r="M8" s="158" t="b">
        <f t="shared" ca="1" si="20"/>
        <v>1</v>
      </c>
      <c r="N8" s="158" t="b">
        <f t="shared" ca="1" si="20"/>
        <v>1</v>
      </c>
      <c r="O8" s="158" t="b">
        <f t="shared" ca="1" si="20"/>
        <v>1</v>
      </c>
      <c r="P8" s="158" t="b">
        <f t="shared" ca="1" si="20"/>
        <v>1</v>
      </c>
      <c r="Q8" s="158" t="b">
        <f t="shared" ca="1" si="20"/>
        <v>1</v>
      </c>
      <c r="R8" s="158" t="b">
        <f t="shared" ca="1" si="20"/>
        <v>1</v>
      </c>
      <c r="S8" s="158" t="b">
        <f t="shared" ca="1" si="20"/>
        <v>1</v>
      </c>
      <c r="T8" s="158" t="b">
        <f t="shared" ca="1" si="20"/>
        <v>1</v>
      </c>
      <c r="U8" s="158" t="b">
        <f t="shared" ca="1" si="20"/>
        <v>1</v>
      </c>
      <c r="V8" s="158" t="b">
        <f t="shared" ca="1" si="20"/>
        <v>1</v>
      </c>
      <c r="W8" s="158" t="b">
        <f t="shared" ca="1" si="20"/>
        <v>1</v>
      </c>
      <c r="X8" s="158" t="b">
        <f t="shared" ca="1" si="20"/>
        <v>1</v>
      </c>
      <c r="Y8" s="158" t="b">
        <f t="shared" ca="1" si="20"/>
        <v>1</v>
      </c>
      <c r="Z8" s="158" t="b">
        <f t="shared" ca="1" si="20"/>
        <v>1</v>
      </c>
      <c r="AA8" s="158" t="b">
        <f t="shared" ca="1" si="20"/>
        <v>1</v>
      </c>
      <c r="AB8" s="67" t="b">
        <f t="shared" ca="1" si="22"/>
        <v>0</v>
      </c>
      <c r="AC8" s="129">
        <f t="shared" si="23"/>
        <v>8</v>
      </c>
      <c r="AD8" s="86"/>
      <c r="AE8" s="62"/>
    </row>
    <row r="9" spans="1:33" ht="24" x14ac:dyDescent="0.3">
      <c r="A9" s="62"/>
      <c r="B9" s="66" t="s">
        <v>27</v>
      </c>
      <c r="C9" s="110"/>
      <c r="D9" s="64"/>
      <c r="E9" s="65">
        <v>0.35416666666666669</v>
      </c>
      <c r="F9" s="167">
        <v>0.6875</v>
      </c>
      <c r="G9" s="158" t="b">
        <f t="shared" si="21"/>
        <v>0</v>
      </c>
      <c r="H9" s="158" t="b">
        <f t="shared" ca="1" si="20"/>
        <v>0</v>
      </c>
      <c r="I9" s="158" t="b">
        <f t="shared" ca="1" si="20"/>
        <v>0</v>
      </c>
      <c r="J9" s="158" t="b">
        <f t="shared" ca="1" si="20"/>
        <v>0</v>
      </c>
      <c r="K9" s="158" t="b">
        <f t="shared" ca="1" si="20"/>
        <v>0</v>
      </c>
      <c r="L9" s="158" t="b">
        <f t="shared" ca="1" si="20"/>
        <v>1</v>
      </c>
      <c r="M9" s="158" t="b">
        <f t="shared" ca="1" si="20"/>
        <v>1</v>
      </c>
      <c r="N9" s="158" t="b">
        <f t="shared" ca="1" si="20"/>
        <v>1</v>
      </c>
      <c r="O9" s="158" t="b">
        <f t="shared" ca="1" si="20"/>
        <v>1</v>
      </c>
      <c r="P9" s="158" t="b">
        <f t="shared" ca="1" si="20"/>
        <v>1</v>
      </c>
      <c r="Q9" s="158" t="b">
        <f t="shared" ca="1" si="20"/>
        <v>1</v>
      </c>
      <c r="R9" s="158" t="b">
        <f t="shared" ca="1" si="20"/>
        <v>1</v>
      </c>
      <c r="S9" s="158" t="b">
        <f t="shared" ca="1" si="20"/>
        <v>1</v>
      </c>
      <c r="T9" s="158" t="b">
        <f t="shared" ca="1" si="20"/>
        <v>1</v>
      </c>
      <c r="U9" s="158" t="b">
        <f t="shared" ca="1" si="20"/>
        <v>1</v>
      </c>
      <c r="V9" s="158" t="b">
        <f t="shared" ca="1" si="20"/>
        <v>1</v>
      </c>
      <c r="W9" s="158" t="b">
        <f t="shared" ca="1" si="20"/>
        <v>1</v>
      </c>
      <c r="X9" s="158" t="b">
        <f t="shared" ca="1" si="20"/>
        <v>1</v>
      </c>
      <c r="Y9" s="158" t="b">
        <f t="shared" ca="1" si="20"/>
        <v>1</v>
      </c>
      <c r="Z9" s="158" t="b">
        <f t="shared" ca="1" si="20"/>
        <v>1</v>
      </c>
      <c r="AA9" s="158" t="b">
        <f t="shared" ca="1" si="20"/>
        <v>1</v>
      </c>
      <c r="AB9" s="67" t="b">
        <f t="shared" ca="1" si="22"/>
        <v>1</v>
      </c>
      <c r="AC9" s="129">
        <f t="shared" si="23"/>
        <v>8</v>
      </c>
      <c r="AD9" s="86"/>
      <c r="AE9" s="62"/>
    </row>
    <row r="10" spans="1:33" ht="24" x14ac:dyDescent="0.3">
      <c r="A10" s="62"/>
      <c r="B10" s="66" t="s">
        <v>28</v>
      </c>
      <c r="C10" s="110"/>
      <c r="D10" s="64"/>
      <c r="E10" s="65">
        <v>0.35416666666666669</v>
      </c>
      <c r="F10" s="167">
        <v>0.6875</v>
      </c>
      <c r="G10" s="158" t="b">
        <f t="shared" ref="G4:V17" si="25">AND(G$5&gt;=$E10,G$5&lt;=$F10)</f>
        <v>0</v>
      </c>
      <c r="H10" s="158" t="b">
        <f t="shared" ca="1" si="20"/>
        <v>0</v>
      </c>
      <c r="I10" s="158" t="b">
        <f t="shared" ca="1" si="20"/>
        <v>0</v>
      </c>
      <c r="J10" s="158" t="b">
        <f t="shared" ca="1" si="20"/>
        <v>0</v>
      </c>
      <c r="K10" s="158" t="b">
        <f t="shared" ca="1" si="20"/>
        <v>0</v>
      </c>
      <c r="L10" s="158" t="b">
        <f t="shared" ca="1" si="20"/>
        <v>1</v>
      </c>
      <c r="M10" s="158" t="b">
        <f t="shared" ca="1" si="20"/>
        <v>1</v>
      </c>
      <c r="N10" s="158" t="b">
        <f t="shared" ca="1" si="20"/>
        <v>1</v>
      </c>
      <c r="O10" s="158" t="b">
        <f t="shared" ca="1" si="20"/>
        <v>1</v>
      </c>
      <c r="P10" s="158" t="b">
        <f t="shared" ca="1" si="20"/>
        <v>1</v>
      </c>
      <c r="Q10" s="158" t="b">
        <f t="shared" ca="1" si="20"/>
        <v>1</v>
      </c>
      <c r="R10" s="158" t="b">
        <f t="shared" ca="1" si="20"/>
        <v>1</v>
      </c>
      <c r="S10" s="158" t="b">
        <f t="shared" ca="1" si="20"/>
        <v>1</v>
      </c>
      <c r="T10" s="158" t="b">
        <f t="shared" ca="1" si="20"/>
        <v>1</v>
      </c>
      <c r="U10" s="158" t="b">
        <f t="shared" ca="1" si="20"/>
        <v>1</v>
      </c>
      <c r="V10" s="158" t="b">
        <f t="shared" ca="1" si="20"/>
        <v>1</v>
      </c>
      <c r="W10" s="158" t="b">
        <f t="shared" ca="1" si="20"/>
        <v>1</v>
      </c>
      <c r="X10" s="158" t="b">
        <f t="shared" ca="1" si="20"/>
        <v>1</v>
      </c>
      <c r="Y10" s="158" t="b">
        <f t="shared" ca="1" si="20"/>
        <v>1</v>
      </c>
      <c r="Z10" s="158" t="b">
        <f t="shared" ca="1" si="20"/>
        <v>1</v>
      </c>
      <c r="AA10" s="158" t="b">
        <f t="shared" ca="1" si="20"/>
        <v>1</v>
      </c>
      <c r="AB10" s="67" t="b">
        <f t="shared" ca="1" si="22"/>
        <v>1</v>
      </c>
      <c r="AC10" s="129">
        <f t="shared" si="23"/>
        <v>8</v>
      </c>
      <c r="AD10" s="86"/>
      <c r="AE10" s="62"/>
    </row>
    <row r="11" spans="1:33" ht="24" x14ac:dyDescent="0.3">
      <c r="A11" s="62"/>
      <c r="B11" s="66" t="s">
        <v>29</v>
      </c>
      <c r="C11" s="110"/>
      <c r="D11" s="64"/>
      <c r="E11" s="65">
        <v>0.35416666666666669</v>
      </c>
      <c r="F11" s="128">
        <v>0.6875</v>
      </c>
      <c r="G11" s="157" t="b">
        <f t="shared" si="25"/>
        <v>0</v>
      </c>
      <c r="H11" s="158" t="b">
        <f t="shared" ca="1" si="20"/>
        <v>0</v>
      </c>
      <c r="I11" s="158" t="b">
        <f t="shared" ca="1" si="20"/>
        <v>0</v>
      </c>
      <c r="J11" s="161" t="b">
        <f t="shared" ca="1" si="20"/>
        <v>0</v>
      </c>
      <c r="K11" s="158" t="b">
        <f t="shared" ca="1" si="20"/>
        <v>0</v>
      </c>
      <c r="L11" s="158" t="b">
        <f t="shared" ca="1" si="20"/>
        <v>1</v>
      </c>
      <c r="M11" s="158" t="b">
        <f t="shared" ca="1" si="20"/>
        <v>1</v>
      </c>
      <c r="N11" s="158" t="b">
        <f t="shared" ca="1" si="20"/>
        <v>1</v>
      </c>
      <c r="O11" s="158" t="b">
        <f t="shared" ca="1" si="20"/>
        <v>1</v>
      </c>
      <c r="P11" s="158" t="b">
        <f t="shared" ca="1" si="20"/>
        <v>1</v>
      </c>
      <c r="Q11" s="158" t="b">
        <f t="shared" ca="1" si="20"/>
        <v>1</v>
      </c>
      <c r="R11" s="158" t="b">
        <f t="shared" ca="1" si="20"/>
        <v>1</v>
      </c>
      <c r="S11" s="158" t="b">
        <f t="shared" ca="1" si="20"/>
        <v>1</v>
      </c>
      <c r="T11" s="158" t="b">
        <f t="shared" ca="1" si="20"/>
        <v>1</v>
      </c>
      <c r="U11" s="158" t="b">
        <f t="shared" ca="1" si="20"/>
        <v>1</v>
      </c>
      <c r="V11" s="158" t="b">
        <f t="shared" ca="1" si="20"/>
        <v>1</v>
      </c>
      <c r="W11" s="158" t="b">
        <f t="shared" ca="1" si="20"/>
        <v>1</v>
      </c>
      <c r="X11" s="158" t="b">
        <f t="shared" ca="1" si="20"/>
        <v>1</v>
      </c>
      <c r="Y11" s="158" t="b">
        <f t="shared" ca="1" si="20"/>
        <v>1</v>
      </c>
      <c r="Z11" s="158" t="b">
        <f t="shared" ca="1" si="20"/>
        <v>1</v>
      </c>
      <c r="AA11" s="158" t="b">
        <f t="shared" ca="1" si="20"/>
        <v>1</v>
      </c>
      <c r="AB11" s="67" t="b">
        <f t="shared" ca="1" si="22"/>
        <v>1</v>
      </c>
      <c r="AC11" s="129">
        <f t="shared" si="23"/>
        <v>8</v>
      </c>
      <c r="AD11" s="86"/>
      <c r="AE11" s="62"/>
    </row>
    <row r="12" spans="1:33" ht="24" x14ac:dyDescent="0.3">
      <c r="A12" s="62"/>
      <c r="B12" s="66" t="s">
        <v>30</v>
      </c>
      <c r="C12" s="110"/>
      <c r="D12" s="64"/>
      <c r="E12" s="65">
        <v>0.33333333333333331</v>
      </c>
      <c r="F12" s="128">
        <v>0.6875</v>
      </c>
      <c r="G12" s="157" t="b">
        <f t="shared" si="25"/>
        <v>0</v>
      </c>
      <c r="H12" s="158" t="b">
        <f t="shared" ca="1" si="20"/>
        <v>0</v>
      </c>
      <c r="I12" s="158" t="b">
        <f t="shared" ca="1" si="20"/>
        <v>0</v>
      </c>
      <c r="J12" s="161" t="b">
        <f t="shared" ca="1" si="20"/>
        <v>0</v>
      </c>
      <c r="K12" s="158" t="b">
        <f t="shared" ca="1" si="20"/>
        <v>1</v>
      </c>
      <c r="L12" s="158" t="b">
        <f t="shared" ca="1" si="20"/>
        <v>1</v>
      </c>
      <c r="M12" s="158" t="b">
        <f t="shared" ca="1" si="20"/>
        <v>1</v>
      </c>
      <c r="N12" s="158" t="b">
        <f t="shared" ca="1" si="20"/>
        <v>1</v>
      </c>
      <c r="O12" s="158" t="b">
        <f t="shared" ca="1" si="20"/>
        <v>1</v>
      </c>
      <c r="P12" s="158" t="b">
        <f t="shared" ca="1" si="20"/>
        <v>1</v>
      </c>
      <c r="Q12" s="158" t="b">
        <f t="shared" ca="1" si="20"/>
        <v>1</v>
      </c>
      <c r="R12" s="158" t="b">
        <f t="shared" ca="1" si="20"/>
        <v>1</v>
      </c>
      <c r="S12" s="158" t="b">
        <f t="shared" ca="1" si="20"/>
        <v>1</v>
      </c>
      <c r="T12" s="158" t="b">
        <f t="shared" ca="1" si="20"/>
        <v>1</v>
      </c>
      <c r="U12" s="158" t="b">
        <f t="shared" ca="1" si="20"/>
        <v>1</v>
      </c>
      <c r="V12" s="158" t="b">
        <f t="shared" ca="1" si="20"/>
        <v>1</v>
      </c>
      <c r="W12" s="158" t="b">
        <f t="shared" ca="1" si="20"/>
        <v>1</v>
      </c>
      <c r="X12" s="158" t="b">
        <f t="shared" ca="1" si="20"/>
        <v>1</v>
      </c>
      <c r="Y12" s="158" t="b">
        <f t="shared" ca="1" si="20"/>
        <v>1</v>
      </c>
      <c r="Z12" s="158" t="b">
        <f t="shared" ca="1" si="20"/>
        <v>1</v>
      </c>
      <c r="AA12" s="158" t="b">
        <f t="shared" ca="1" si="20"/>
        <v>1</v>
      </c>
      <c r="AB12" s="67" t="b">
        <f t="shared" ca="1" si="22"/>
        <v>1</v>
      </c>
      <c r="AC12" s="129">
        <f t="shared" si="23"/>
        <v>8.5</v>
      </c>
      <c r="AD12" s="86"/>
      <c r="AE12" s="62"/>
    </row>
    <row r="13" spans="1:33" ht="24" x14ac:dyDescent="0.3">
      <c r="A13" s="62"/>
      <c r="B13" s="66" t="s">
        <v>31</v>
      </c>
      <c r="C13" s="110"/>
      <c r="D13" s="64"/>
      <c r="E13" s="65">
        <v>0.375</v>
      </c>
      <c r="F13" s="128">
        <v>0.625</v>
      </c>
      <c r="G13" s="157" t="b">
        <f t="shared" si="25"/>
        <v>0</v>
      </c>
      <c r="H13" s="158" t="b">
        <f t="shared" ca="1" si="20"/>
        <v>0</v>
      </c>
      <c r="I13" s="158" t="b">
        <f t="shared" ca="1" si="20"/>
        <v>0</v>
      </c>
      <c r="J13" s="161" t="b">
        <f t="shared" ca="1" si="20"/>
        <v>0</v>
      </c>
      <c r="K13" s="158" t="b">
        <f t="shared" ca="1" si="20"/>
        <v>0</v>
      </c>
      <c r="L13" s="158" t="b">
        <f t="shared" ca="1" si="20"/>
        <v>0</v>
      </c>
      <c r="M13" s="158" t="b">
        <f t="shared" ca="1" si="20"/>
        <v>1</v>
      </c>
      <c r="N13" s="158" t="b">
        <f t="shared" ca="1" si="20"/>
        <v>1</v>
      </c>
      <c r="O13" s="158" t="b">
        <f t="shared" ca="1" si="20"/>
        <v>1</v>
      </c>
      <c r="P13" s="158" t="b">
        <f t="shared" ca="1" si="20"/>
        <v>1</v>
      </c>
      <c r="Q13" s="158" t="b">
        <f t="shared" ca="1" si="20"/>
        <v>1</v>
      </c>
      <c r="R13" s="158" t="b">
        <f t="shared" ca="1" si="20"/>
        <v>1</v>
      </c>
      <c r="S13" s="158" t="b">
        <f t="shared" ca="1" si="20"/>
        <v>1</v>
      </c>
      <c r="T13" s="158" t="b">
        <f t="shared" ca="1" si="20"/>
        <v>1</v>
      </c>
      <c r="U13" s="158" t="b">
        <f t="shared" ca="1" si="20"/>
        <v>1</v>
      </c>
      <c r="V13" s="158" t="b">
        <f t="shared" ca="1" si="20"/>
        <v>1</v>
      </c>
      <c r="W13" s="158" t="b">
        <f t="shared" ca="1" si="20"/>
        <v>1</v>
      </c>
      <c r="X13" s="158" t="b">
        <f t="shared" ca="1" si="20"/>
        <v>1</v>
      </c>
      <c r="Y13" s="158" t="b">
        <f t="shared" ca="1" si="20"/>
        <v>1</v>
      </c>
      <c r="Z13" s="158" t="b">
        <f t="shared" ca="1" si="20"/>
        <v>0</v>
      </c>
      <c r="AA13" s="158" t="b">
        <f t="shared" ca="1" si="20"/>
        <v>0</v>
      </c>
      <c r="AB13" s="67" t="b">
        <f t="shared" ca="1" si="22"/>
        <v>0</v>
      </c>
      <c r="AC13" s="129">
        <f t="shared" si="23"/>
        <v>6</v>
      </c>
      <c r="AD13" s="86"/>
      <c r="AE13" s="62"/>
    </row>
    <row r="14" spans="1:33" ht="24" x14ac:dyDescent="0.3">
      <c r="A14" s="62"/>
      <c r="B14" s="66" t="s">
        <v>32</v>
      </c>
      <c r="C14" s="112"/>
      <c r="D14" s="64"/>
      <c r="E14" s="65">
        <v>0.41666666666666669</v>
      </c>
      <c r="F14" s="128">
        <v>0.64583333333333337</v>
      </c>
      <c r="G14" s="157" t="b">
        <f t="shared" si="25"/>
        <v>0</v>
      </c>
      <c r="H14" s="158" t="b">
        <f t="shared" ca="1" si="20"/>
        <v>0</v>
      </c>
      <c r="I14" s="158" t="b">
        <f t="shared" ca="1" si="20"/>
        <v>0</v>
      </c>
      <c r="J14" s="161" t="b">
        <f t="shared" ca="1" si="20"/>
        <v>0</v>
      </c>
      <c r="K14" s="158" t="b">
        <f t="shared" ca="1" si="20"/>
        <v>0</v>
      </c>
      <c r="L14" s="158" t="b">
        <f t="shared" ca="1" si="20"/>
        <v>0</v>
      </c>
      <c r="M14" s="158" t="b">
        <f t="shared" ca="1" si="20"/>
        <v>0</v>
      </c>
      <c r="N14" s="158" t="b">
        <f t="shared" ca="1" si="20"/>
        <v>0</v>
      </c>
      <c r="O14" s="158" t="b">
        <f t="shared" ca="1" si="20"/>
        <v>1</v>
      </c>
      <c r="P14" s="158" t="b">
        <f t="shared" ca="1" si="20"/>
        <v>1</v>
      </c>
      <c r="Q14" s="158" t="b">
        <f t="shared" ca="1" si="20"/>
        <v>1</v>
      </c>
      <c r="R14" s="158" t="b">
        <f t="shared" ca="1" si="20"/>
        <v>1</v>
      </c>
      <c r="S14" s="158" t="b">
        <f t="shared" ca="1" si="20"/>
        <v>1</v>
      </c>
      <c r="T14" s="158" t="b">
        <f t="shared" ca="1" si="20"/>
        <v>1</v>
      </c>
      <c r="U14" s="158" t="b">
        <f t="shared" ca="1" si="20"/>
        <v>1</v>
      </c>
      <c r="V14" s="158" t="b">
        <f t="shared" ca="1" si="20"/>
        <v>1</v>
      </c>
      <c r="W14" s="158" t="b">
        <f t="shared" ca="1" si="20"/>
        <v>1</v>
      </c>
      <c r="X14" s="158" t="b">
        <f t="shared" ca="1" si="20"/>
        <v>1</v>
      </c>
      <c r="Y14" s="158" t="b">
        <f t="shared" ca="1" si="20"/>
        <v>1</v>
      </c>
      <c r="Z14" s="158" t="b">
        <f t="shared" ca="1" si="20"/>
        <v>1</v>
      </c>
      <c r="AA14" s="158" t="b">
        <f t="shared" ca="1" si="20"/>
        <v>0</v>
      </c>
      <c r="AB14" s="67" t="b">
        <f t="shared" ca="1" si="22"/>
        <v>0</v>
      </c>
      <c r="AC14" s="129">
        <f t="shared" si="23"/>
        <v>5.5</v>
      </c>
      <c r="AD14" s="86"/>
      <c r="AE14" s="62"/>
    </row>
    <row r="15" spans="1:33" ht="24" x14ac:dyDescent="0.3">
      <c r="A15" s="62"/>
      <c r="B15" s="66" t="s">
        <v>33</v>
      </c>
      <c r="C15" s="112"/>
      <c r="D15" s="64"/>
      <c r="E15" s="65">
        <v>0.35416666666666669</v>
      </c>
      <c r="F15" s="128">
        <v>0.625</v>
      </c>
      <c r="G15" s="157" t="b">
        <f t="shared" si="25"/>
        <v>0</v>
      </c>
      <c r="H15" s="158" t="b">
        <f t="shared" ca="1" si="20"/>
        <v>0</v>
      </c>
      <c r="I15" s="158" t="b">
        <f t="shared" ca="1" si="20"/>
        <v>0</v>
      </c>
      <c r="J15" s="161" t="b">
        <f t="shared" ca="1" si="20"/>
        <v>0</v>
      </c>
      <c r="K15" s="158" t="b">
        <f t="shared" ca="1" si="20"/>
        <v>0</v>
      </c>
      <c r="L15" s="158" t="b">
        <f t="shared" ca="1" si="20"/>
        <v>1</v>
      </c>
      <c r="M15" s="158" t="b">
        <f t="shared" ca="1" si="20"/>
        <v>1</v>
      </c>
      <c r="N15" s="158" t="b">
        <f t="shared" ca="1" si="20"/>
        <v>1</v>
      </c>
      <c r="O15" s="158" t="b">
        <f t="shared" ca="1" si="20"/>
        <v>1</v>
      </c>
      <c r="P15" s="158" t="b">
        <f t="shared" ca="1" si="20"/>
        <v>1</v>
      </c>
      <c r="Q15" s="158" t="b">
        <f t="shared" ca="1" si="20"/>
        <v>1</v>
      </c>
      <c r="R15" s="158" t="b">
        <f t="shared" ca="1" si="20"/>
        <v>1</v>
      </c>
      <c r="S15" s="158" t="b">
        <f t="shared" ca="1" si="20"/>
        <v>1</v>
      </c>
      <c r="T15" s="158" t="b">
        <f t="shared" ca="1" si="20"/>
        <v>1</v>
      </c>
      <c r="U15" s="158" t="b">
        <f t="shared" ca="1" si="20"/>
        <v>1</v>
      </c>
      <c r="V15" s="158" t="b">
        <f t="shared" ca="1" si="20"/>
        <v>1</v>
      </c>
      <c r="W15" s="158" t="b">
        <f t="shared" ref="W15:AA21" ca="1" si="26">AND(W$5&gt;=$E15,W$5&lt;=$F15)</f>
        <v>1</v>
      </c>
      <c r="X15" s="158" t="b">
        <f t="shared" ca="1" si="26"/>
        <v>1</v>
      </c>
      <c r="Y15" s="158" t="b">
        <f t="shared" ca="1" si="26"/>
        <v>1</v>
      </c>
      <c r="Z15" s="158" t="b">
        <f t="shared" ca="1" si="26"/>
        <v>0</v>
      </c>
      <c r="AA15" s="158" t="b">
        <f t="shared" ca="1" si="26"/>
        <v>0</v>
      </c>
      <c r="AB15" s="67" t="b">
        <f t="shared" ca="1" si="22"/>
        <v>0</v>
      </c>
      <c r="AC15" s="129">
        <f t="shared" si="23"/>
        <v>6.5</v>
      </c>
      <c r="AD15" s="86"/>
      <c r="AE15" s="62"/>
    </row>
    <row r="16" spans="1:33" ht="24" x14ac:dyDescent="0.3">
      <c r="A16" s="62"/>
      <c r="B16" s="66" t="s">
        <v>34</v>
      </c>
      <c r="C16" s="112"/>
      <c r="D16" s="64"/>
      <c r="E16" s="65">
        <v>0.35416666666666669</v>
      </c>
      <c r="F16" s="128">
        <v>0.625</v>
      </c>
      <c r="G16" s="157" t="b">
        <f t="shared" si="25"/>
        <v>0</v>
      </c>
      <c r="H16" s="158" t="b">
        <f t="shared" ca="1" si="25"/>
        <v>0</v>
      </c>
      <c r="I16" s="158" t="b">
        <f t="shared" ca="1" si="25"/>
        <v>0</v>
      </c>
      <c r="J16" s="161" t="b">
        <f t="shared" ca="1" si="25"/>
        <v>0</v>
      </c>
      <c r="K16" s="158" t="b">
        <f t="shared" ca="1" si="25"/>
        <v>0</v>
      </c>
      <c r="L16" s="158" t="b">
        <f t="shared" ca="1" si="25"/>
        <v>1</v>
      </c>
      <c r="M16" s="158" t="b">
        <f t="shared" ca="1" si="25"/>
        <v>1</v>
      </c>
      <c r="N16" s="158" t="b">
        <f t="shared" ca="1" si="25"/>
        <v>1</v>
      </c>
      <c r="O16" s="158" t="b">
        <f t="shared" ca="1" si="25"/>
        <v>1</v>
      </c>
      <c r="P16" s="158" t="b">
        <f t="shared" ca="1" si="25"/>
        <v>1</v>
      </c>
      <c r="Q16" s="158" t="b">
        <f t="shared" ca="1" si="25"/>
        <v>1</v>
      </c>
      <c r="R16" s="158" t="b">
        <f t="shared" ca="1" si="25"/>
        <v>1</v>
      </c>
      <c r="S16" s="158" t="b">
        <f t="shared" ca="1" si="25"/>
        <v>1</v>
      </c>
      <c r="T16" s="158" t="b">
        <f t="shared" ca="1" si="25"/>
        <v>1</v>
      </c>
      <c r="U16" s="158" t="b">
        <f t="shared" ca="1" si="25"/>
        <v>1</v>
      </c>
      <c r="V16" s="158" t="b">
        <f t="shared" ca="1" si="25"/>
        <v>1</v>
      </c>
      <c r="W16" s="158" t="b">
        <f t="shared" ca="1" si="26"/>
        <v>1</v>
      </c>
      <c r="X16" s="158" t="b">
        <f t="shared" ca="1" si="26"/>
        <v>1</v>
      </c>
      <c r="Y16" s="158" t="b">
        <f t="shared" ca="1" si="26"/>
        <v>1</v>
      </c>
      <c r="Z16" s="158" t="b">
        <f t="shared" ca="1" si="26"/>
        <v>0</v>
      </c>
      <c r="AA16" s="158" t="b">
        <f t="shared" ca="1" si="26"/>
        <v>0</v>
      </c>
      <c r="AB16" s="67" t="b">
        <f t="shared" ca="1" si="22"/>
        <v>0</v>
      </c>
      <c r="AC16" s="129">
        <f t="shared" si="23"/>
        <v>6.5</v>
      </c>
      <c r="AD16" s="86"/>
      <c r="AE16" s="62"/>
    </row>
    <row r="17" spans="1:31" ht="24" x14ac:dyDescent="0.3">
      <c r="A17" s="62"/>
      <c r="B17" s="66" t="s">
        <v>35</v>
      </c>
      <c r="C17" s="112"/>
      <c r="D17" s="64"/>
      <c r="E17" s="65">
        <v>0.33333333333333331</v>
      </c>
      <c r="F17" s="128">
        <v>0.54166666666666663</v>
      </c>
      <c r="G17" s="157" t="b">
        <f t="shared" si="25"/>
        <v>0</v>
      </c>
      <c r="H17" s="158" t="b">
        <f t="shared" ca="1" si="25"/>
        <v>0</v>
      </c>
      <c r="I17" s="158" t="b">
        <f t="shared" ca="1" si="25"/>
        <v>0</v>
      </c>
      <c r="J17" s="161" t="b">
        <f t="shared" ca="1" si="25"/>
        <v>0</v>
      </c>
      <c r="K17" s="158" t="b">
        <f t="shared" ca="1" si="25"/>
        <v>1</v>
      </c>
      <c r="L17" s="158" t="b">
        <f t="shared" ca="1" si="25"/>
        <v>1</v>
      </c>
      <c r="M17" s="158" t="b">
        <f t="shared" ca="1" si="25"/>
        <v>1</v>
      </c>
      <c r="N17" s="158" t="b">
        <f t="shared" ca="1" si="25"/>
        <v>1</v>
      </c>
      <c r="O17" s="158" t="b">
        <f t="shared" ca="1" si="25"/>
        <v>1</v>
      </c>
      <c r="P17" s="158" t="b">
        <f t="shared" ca="1" si="25"/>
        <v>1</v>
      </c>
      <c r="Q17" s="158" t="b">
        <f t="shared" ca="1" si="25"/>
        <v>1</v>
      </c>
      <c r="R17" s="158" t="b">
        <f t="shared" ref="R17:V17" ca="1" si="27">AND(R$5&gt;=$E17,R$5&lt;=$F17)</f>
        <v>1</v>
      </c>
      <c r="S17" s="158" t="b">
        <f t="shared" ca="1" si="27"/>
        <v>1</v>
      </c>
      <c r="T17" s="158" t="b">
        <f t="shared" ca="1" si="27"/>
        <v>1</v>
      </c>
      <c r="U17" s="158" t="b">
        <f t="shared" ca="1" si="27"/>
        <v>1</v>
      </c>
      <c r="V17" s="158" t="b">
        <f t="shared" ca="1" si="27"/>
        <v>0</v>
      </c>
      <c r="W17" s="158" t="b">
        <f t="shared" ca="1" si="26"/>
        <v>0</v>
      </c>
      <c r="X17" s="158" t="b">
        <f t="shared" ca="1" si="26"/>
        <v>0</v>
      </c>
      <c r="Y17" s="158" t="b">
        <f t="shared" ca="1" si="26"/>
        <v>0</v>
      </c>
      <c r="Z17" s="158" t="b">
        <f t="shared" ca="1" si="26"/>
        <v>0</v>
      </c>
      <c r="AA17" s="158" t="b">
        <f t="shared" ca="1" si="26"/>
        <v>0</v>
      </c>
      <c r="AB17" s="67" t="b">
        <f t="shared" ca="1" si="22"/>
        <v>0</v>
      </c>
      <c r="AC17" s="129">
        <f t="shared" si="23"/>
        <v>5</v>
      </c>
      <c r="AD17" s="86"/>
      <c r="AE17" s="62"/>
    </row>
    <row r="18" spans="1:31" ht="24" x14ac:dyDescent="0.3">
      <c r="A18" s="62"/>
      <c r="B18" s="66" t="s">
        <v>36</v>
      </c>
      <c r="C18" s="112"/>
      <c r="D18" s="64"/>
      <c r="E18" s="65">
        <v>0.39583333333333331</v>
      </c>
      <c r="F18" s="128">
        <v>0.625</v>
      </c>
      <c r="G18" s="157" t="b">
        <f t="shared" ref="G18:V21" si="28">AND(G$5&gt;=$E18,G$5&lt;=$F18)</f>
        <v>0</v>
      </c>
      <c r="H18" s="158" t="b">
        <f t="shared" ca="1" si="28"/>
        <v>0</v>
      </c>
      <c r="I18" s="158" t="b">
        <f t="shared" ca="1" si="28"/>
        <v>0</v>
      </c>
      <c r="J18" s="161" t="b">
        <f t="shared" ca="1" si="28"/>
        <v>0</v>
      </c>
      <c r="K18" s="158" t="b">
        <f t="shared" ca="1" si="28"/>
        <v>0</v>
      </c>
      <c r="L18" s="158" t="b">
        <f t="shared" ca="1" si="28"/>
        <v>0</v>
      </c>
      <c r="M18" s="158" t="b">
        <f t="shared" ca="1" si="28"/>
        <v>0</v>
      </c>
      <c r="N18" s="158" t="b">
        <f t="shared" ca="1" si="28"/>
        <v>1</v>
      </c>
      <c r="O18" s="158" t="b">
        <f t="shared" ca="1" si="28"/>
        <v>1</v>
      </c>
      <c r="P18" s="158" t="b">
        <f t="shared" ca="1" si="28"/>
        <v>1</v>
      </c>
      <c r="Q18" s="158" t="b">
        <f t="shared" ca="1" si="28"/>
        <v>1</v>
      </c>
      <c r="R18" s="158" t="b">
        <f t="shared" ca="1" si="28"/>
        <v>1</v>
      </c>
      <c r="S18" s="158" t="b">
        <f t="shared" ca="1" si="28"/>
        <v>1</v>
      </c>
      <c r="T18" s="158" t="b">
        <f t="shared" ca="1" si="28"/>
        <v>1</v>
      </c>
      <c r="U18" s="158" t="b">
        <f t="shared" ca="1" si="28"/>
        <v>1</v>
      </c>
      <c r="V18" s="158" t="b">
        <f t="shared" ca="1" si="28"/>
        <v>1</v>
      </c>
      <c r="W18" s="158" t="b">
        <f t="shared" ca="1" si="26"/>
        <v>1</v>
      </c>
      <c r="X18" s="158" t="b">
        <f t="shared" ca="1" si="26"/>
        <v>1</v>
      </c>
      <c r="Y18" s="158" t="b">
        <f t="shared" ca="1" si="26"/>
        <v>1</v>
      </c>
      <c r="Z18" s="158" t="b">
        <f t="shared" ca="1" si="26"/>
        <v>0</v>
      </c>
      <c r="AA18" s="158" t="b">
        <f t="shared" ca="1" si="26"/>
        <v>0</v>
      </c>
      <c r="AB18" s="67" t="b">
        <f t="shared" ca="1" si="22"/>
        <v>0</v>
      </c>
      <c r="AC18" s="129">
        <f t="shared" si="23"/>
        <v>5.5</v>
      </c>
      <c r="AD18" s="86"/>
      <c r="AE18" s="62"/>
    </row>
    <row r="19" spans="1:31" ht="24" x14ac:dyDescent="0.3">
      <c r="A19" s="62"/>
      <c r="B19" s="66" t="s">
        <v>37</v>
      </c>
      <c r="C19" s="112"/>
      <c r="D19" s="64"/>
      <c r="E19" s="65">
        <v>0.27083333333333331</v>
      </c>
      <c r="F19" s="128">
        <v>0.625</v>
      </c>
      <c r="G19" s="157" t="b">
        <f t="shared" si="28"/>
        <v>0</v>
      </c>
      <c r="H19" s="158" t="b">
        <f t="shared" ca="1" si="28"/>
        <v>1</v>
      </c>
      <c r="I19" s="158" t="b">
        <f t="shared" ca="1" si="28"/>
        <v>1</v>
      </c>
      <c r="J19" s="161" t="b">
        <f t="shared" ca="1" si="28"/>
        <v>1</v>
      </c>
      <c r="K19" s="158" t="b">
        <f t="shared" ca="1" si="28"/>
        <v>1</v>
      </c>
      <c r="L19" s="158" t="b">
        <f t="shared" ca="1" si="28"/>
        <v>1</v>
      </c>
      <c r="M19" s="158" t="b">
        <f t="shared" ca="1" si="28"/>
        <v>1</v>
      </c>
      <c r="N19" s="158" t="b">
        <f t="shared" ca="1" si="28"/>
        <v>1</v>
      </c>
      <c r="O19" s="158" t="b">
        <f t="shared" ca="1" si="28"/>
        <v>1</v>
      </c>
      <c r="P19" s="158" t="b">
        <f t="shared" ca="1" si="28"/>
        <v>1</v>
      </c>
      <c r="Q19" s="158" t="b">
        <f t="shared" ca="1" si="28"/>
        <v>1</v>
      </c>
      <c r="R19" s="158" t="b">
        <f t="shared" ca="1" si="28"/>
        <v>1</v>
      </c>
      <c r="S19" s="158" t="b">
        <f t="shared" ca="1" si="28"/>
        <v>1</v>
      </c>
      <c r="T19" s="158" t="b">
        <f t="shared" ca="1" si="28"/>
        <v>1</v>
      </c>
      <c r="U19" s="158" t="b">
        <f t="shared" ca="1" si="28"/>
        <v>1</v>
      </c>
      <c r="V19" s="158" t="b">
        <f t="shared" ca="1" si="28"/>
        <v>1</v>
      </c>
      <c r="W19" s="158" t="b">
        <f t="shared" ca="1" si="26"/>
        <v>1</v>
      </c>
      <c r="X19" s="158" t="b">
        <f t="shared" ca="1" si="26"/>
        <v>1</v>
      </c>
      <c r="Y19" s="158" t="b">
        <f t="shared" ca="1" si="26"/>
        <v>1</v>
      </c>
      <c r="Z19" s="158" t="b">
        <f t="shared" ca="1" si="26"/>
        <v>0</v>
      </c>
      <c r="AA19" s="158" t="b">
        <f t="shared" ca="1" si="26"/>
        <v>0</v>
      </c>
      <c r="AB19" s="67" t="b">
        <f t="shared" ca="1" si="22"/>
        <v>0</v>
      </c>
      <c r="AC19" s="129">
        <f t="shared" si="23"/>
        <v>8.5</v>
      </c>
      <c r="AD19" s="86"/>
      <c r="AE19" s="62"/>
    </row>
    <row r="20" spans="1:31" ht="24" x14ac:dyDescent="0.3">
      <c r="A20" s="62"/>
      <c r="B20" s="66"/>
      <c r="C20" s="112"/>
      <c r="D20" s="64"/>
      <c r="E20" s="65"/>
      <c r="F20" s="130"/>
      <c r="G20" s="157" t="b">
        <f t="shared" si="28"/>
        <v>1</v>
      </c>
      <c r="H20" s="158" t="b">
        <f t="shared" ca="1" si="28"/>
        <v>0</v>
      </c>
      <c r="I20" s="158" t="b">
        <f t="shared" ca="1" si="28"/>
        <v>0</v>
      </c>
      <c r="J20" s="161" t="b">
        <f t="shared" ca="1" si="28"/>
        <v>0</v>
      </c>
      <c r="K20" s="158" t="b">
        <f t="shared" ca="1" si="28"/>
        <v>0</v>
      </c>
      <c r="L20" s="158" t="b">
        <f t="shared" ca="1" si="28"/>
        <v>0</v>
      </c>
      <c r="M20" s="158" t="b">
        <f t="shared" ca="1" si="28"/>
        <v>0</v>
      </c>
      <c r="N20" s="158" t="b">
        <f t="shared" ca="1" si="28"/>
        <v>0</v>
      </c>
      <c r="O20" s="158" t="b">
        <f t="shared" ca="1" si="28"/>
        <v>0</v>
      </c>
      <c r="P20" s="158" t="b">
        <f t="shared" ca="1" si="28"/>
        <v>0</v>
      </c>
      <c r="Q20" s="158" t="b">
        <f t="shared" ca="1" si="28"/>
        <v>0</v>
      </c>
      <c r="R20" s="158" t="b">
        <f t="shared" ca="1" si="28"/>
        <v>0</v>
      </c>
      <c r="S20" s="158" t="b">
        <f t="shared" ca="1" si="28"/>
        <v>0</v>
      </c>
      <c r="T20" s="158" t="b">
        <f t="shared" ca="1" si="28"/>
        <v>0</v>
      </c>
      <c r="U20" s="158" t="b">
        <f t="shared" ca="1" si="28"/>
        <v>0</v>
      </c>
      <c r="V20" s="158" t="b">
        <f t="shared" ca="1" si="28"/>
        <v>0</v>
      </c>
      <c r="W20" s="158" t="b">
        <f t="shared" ca="1" si="26"/>
        <v>0</v>
      </c>
      <c r="X20" s="158" t="b">
        <f t="shared" ca="1" si="26"/>
        <v>0</v>
      </c>
      <c r="Y20" s="158" t="b">
        <f t="shared" ca="1" si="26"/>
        <v>0</v>
      </c>
      <c r="Z20" s="158" t="b">
        <f t="shared" ca="1" si="26"/>
        <v>0</v>
      </c>
      <c r="AA20" s="158" t="b">
        <f t="shared" ca="1" si="26"/>
        <v>0</v>
      </c>
      <c r="AB20" s="67" t="b">
        <f t="shared" ca="1" si="22"/>
        <v>0</v>
      </c>
      <c r="AC20" s="131"/>
      <c r="AD20" s="86"/>
      <c r="AE20" s="62"/>
    </row>
    <row r="21" spans="1:31" ht="25" thickBot="1" x14ac:dyDescent="0.35">
      <c r="A21" s="62"/>
      <c r="B21" s="68"/>
      <c r="C21" s="116"/>
      <c r="D21" s="69"/>
      <c r="E21" s="70"/>
      <c r="F21" s="132"/>
      <c r="G21" s="159" t="b">
        <f t="shared" si="28"/>
        <v>1</v>
      </c>
      <c r="H21" s="160" t="b">
        <f t="shared" ca="1" si="28"/>
        <v>0</v>
      </c>
      <c r="I21" s="160" t="b">
        <f t="shared" ca="1" si="28"/>
        <v>0</v>
      </c>
      <c r="J21" s="162" t="b">
        <f t="shared" ca="1" si="28"/>
        <v>0</v>
      </c>
      <c r="K21" s="158" t="b">
        <f t="shared" ca="1" si="28"/>
        <v>0</v>
      </c>
      <c r="L21" s="158" t="b">
        <f t="shared" ca="1" si="28"/>
        <v>0</v>
      </c>
      <c r="M21" s="158" t="b">
        <f t="shared" ca="1" si="28"/>
        <v>0</v>
      </c>
      <c r="N21" s="158" t="b">
        <f t="shared" ca="1" si="28"/>
        <v>0</v>
      </c>
      <c r="O21" s="158" t="b">
        <f t="shared" ca="1" si="28"/>
        <v>0</v>
      </c>
      <c r="P21" s="158" t="b">
        <f t="shared" ca="1" si="28"/>
        <v>0</v>
      </c>
      <c r="Q21" s="158" t="b">
        <f t="shared" ca="1" si="28"/>
        <v>0</v>
      </c>
      <c r="R21" s="158" t="b">
        <f t="shared" ca="1" si="28"/>
        <v>0</v>
      </c>
      <c r="S21" s="158" t="b">
        <f t="shared" ca="1" si="28"/>
        <v>0</v>
      </c>
      <c r="T21" s="158" t="b">
        <f t="shared" ca="1" si="28"/>
        <v>0</v>
      </c>
      <c r="U21" s="158" t="b">
        <f t="shared" ca="1" si="28"/>
        <v>0</v>
      </c>
      <c r="V21" s="158" t="b">
        <f t="shared" ca="1" si="28"/>
        <v>0</v>
      </c>
      <c r="W21" s="158" t="b">
        <f t="shared" ca="1" si="26"/>
        <v>0</v>
      </c>
      <c r="X21" s="158" t="b">
        <f t="shared" ca="1" si="26"/>
        <v>0</v>
      </c>
      <c r="Y21" s="158" t="b">
        <f t="shared" ca="1" si="26"/>
        <v>0</v>
      </c>
      <c r="Z21" s="158" t="b">
        <f t="shared" ca="1" si="26"/>
        <v>0</v>
      </c>
      <c r="AA21" s="158" t="b">
        <f t="shared" ca="1" si="26"/>
        <v>0</v>
      </c>
      <c r="AB21" s="67" t="b">
        <f t="shared" ca="1" si="22"/>
        <v>0</v>
      </c>
      <c r="AC21" s="133"/>
      <c r="AD21" s="86"/>
      <c r="AE21" s="62"/>
    </row>
    <row r="22" spans="1:31" ht="24" x14ac:dyDescent="0.3">
      <c r="A22" s="62"/>
      <c r="B22" s="134"/>
      <c r="C22" s="117"/>
      <c r="D22" s="134"/>
      <c r="E22" s="135"/>
      <c r="F22" s="80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7"/>
      <c r="AD22" s="86"/>
      <c r="AE22" s="62"/>
    </row>
    <row r="23" spans="1:31" ht="24" x14ac:dyDescent="0.3">
      <c r="A23" s="62"/>
      <c r="B23" s="2"/>
      <c r="C23" s="149"/>
      <c r="D23" s="150"/>
      <c r="E23" s="150"/>
      <c r="F23" s="150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21"/>
      <c r="AC23" s="121"/>
      <c r="AD23" s="86"/>
      <c r="AE23" s="62"/>
    </row>
    <row r="24" spans="1:31" ht="25" thickBot="1" x14ac:dyDescent="0.35">
      <c r="A24" s="62"/>
      <c r="B24" s="2"/>
      <c r="C24" s="149" t="s">
        <v>42</v>
      </c>
      <c r="D24" s="150"/>
      <c r="E24" s="2"/>
      <c r="F24" s="2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86"/>
      <c r="AE24" s="62"/>
    </row>
    <row r="25" spans="1:31" ht="35" thickBot="1" x14ac:dyDescent="0.35">
      <c r="A25" s="62"/>
      <c r="B25" s="7" t="s">
        <v>20</v>
      </c>
      <c r="C25" s="108" t="s">
        <v>2</v>
      </c>
      <c r="D25" s="8" t="s">
        <v>3</v>
      </c>
      <c r="E25" s="8" t="s">
        <v>0</v>
      </c>
      <c r="F25" s="8" t="s">
        <v>1</v>
      </c>
      <c r="G25" s="138">
        <v>0.25</v>
      </c>
      <c r="H25" s="138">
        <f>G25+"00:30"</f>
        <v>0.27083333333333331</v>
      </c>
      <c r="I25" s="138">
        <f t="shared" ref="I25" si="29">H25+"00:30"</f>
        <v>0.29166666666666663</v>
      </c>
      <c r="J25" s="138">
        <f t="shared" ref="J25" si="30">I25+"00:30"</f>
        <v>0.31249999999999994</v>
      </c>
      <c r="K25" s="138">
        <f t="shared" ref="K25" si="31">J25+"00:30"</f>
        <v>0.33333333333333326</v>
      </c>
      <c r="L25" s="138">
        <f t="shared" ref="L25" si="32">K25+"00:30"</f>
        <v>0.35416666666666657</v>
      </c>
      <c r="M25" s="138">
        <f t="shared" ref="M25" si="33">L25+"00:30"</f>
        <v>0.37499999999999989</v>
      </c>
      <c r="N25" s="138">
        <f t="shared" ref="N25" si="34">M25+"00:30"</f>
        <v>0.3958333333333332</v>
      </c>
      <c r="O25" s="138">
        <f t="shared" ref="O25" si="35">N25+"00:30"</f>
        <v>0.41666666666666652</v>
      </c>
      <c r="P25" s="138">
        <f t="shared" ref="P25" si="36">O25+"00:30"</f>
        <v>0.43749999999999983</v>
      </c>
      <c r="Q25" s="138">
        <f>P25+"00:30"</f>
        <v>0.45833333333333315</v>
      </c>
      <c r="R25" s="138">
        <f t="shared" ref="R25" si="37">Q25+"00:30"</f>
        <v>0.47916666666666646</v>
      </c>
      <c r="S25" s="138">
        <f t="shared" ref="S25" si="38">R25+"00:30"</f>
        <v>0.49999999999999978</v>
      </c>
      <c r="T25" s="138">
        <f t="shared" ref="T25" si="39">S25+"00:30"</f>
        <v>0.52083333333333315</v>
      </c>
      <c r="U25" s="138">
        <f t="shared" ref="U25" si="40">T25+"00:30"</f>
        <v>0.54166666666666652</v>
      </c>
      <c r="V25" s="138">
        <f t="shared" ref="V25" si="41">U25+"00:30"</f>
        <v>0.56249999999999989</v>
      </c>
      <c r="W25" s="138">
        <f t="shared" ref="W25" si="42">V25+"00:30"</f>
        <v>0.58333333333333326</v>
      </c>
      <c r="X25" s="138">
        <f t="shared" ref="X25" si="43">W25+"00:30"</f>
        <v>0.60416666666666663</v>
      </c>
      <c r="Y25" s="138">
        <f t="shared" ref="Y25" si="44">X25+"00:30"</f>
        <v>0.625</v>
      </c>
      <c r="Z25" s="138">
        <f t="shared" ref="Z25" si="45">Y25+"00:30"</f>
        <v>0.64583333333333337</v>
      </c>
      <c r="AA25" s="138">
        <f t="shared" ref="AA25" si="46">Z25+"00:30"</f>
        <v>0.66666666666666674</v>
      </c>
      <c r="AB25" s="139">
        <f t="shared" ref="AB25" si="47">AA25+"00:30"</f>
        <v>0.68750000000000011</v>
      </c>
      <c r="AC25" s="94" t="s">
        <v>40</v>
      </c>
      <c r="AD25" s="86"/>
      <c r="AE25" s="62"/>
    </row>
    <row r="26" spans="1:31" ht="21" customHeight="1" x14ac:dyDescent="0.3">
      <c r="A26" s="62"/>
      <c r="B26" s="9" t="s">
        <v>21</v>
      </c>
      <c r="C26" s="109" t="s">
        <v>4</v>
      </c>
      <c r="D26" s="10"/>
      <c r="E26" s="11">
        <v>0.25</v>
      </c>
      <c r="F26" s="12">
        <v>0.33333333333333298</v>
      </c>
      <c r="G26" s="172" t="b">
        <f>AND(G$25&gt;=$E26,G$25&lt;=$F26)</f>
        <v>1</v>
      </c>
      <c r="H26" s="172" t="b">
        <f t="shared" ref="H26:W41" si="48">AND(H$25&gt;=$E26,H$25&lt;=$F26)</f>
        <v>1</v>
      </c>
      <c r="I26" s="172" t="b">
        <f t="shared" si="48"/>
        <v>1</v>
      </c>
      <c r="J26" s="172" t="b">
        <f t="shared" si="48"/>
        <v>1</v>
      </c>
      <c r="K26" s="172" t="b">
        <f t="shared" si="48"/>
        <v>1</v>
      </c>
      <c r="L26" s="172" t="b">
        <f t="shared" si="48"/>
        <v>0</v>
      </c>
      <c r="M26" s="172" t="b">
        <f t="shared" si="48"/>
        <v>0</v>
      </c>
      <c r="N26" s="172" t="b">
        <f t="shared" si="48"/>
        <v>0</v>
      </c>
      <c r="O26" s="172" t="b">
        <f t="shared" si="48"/>
        <v>0</v>
      </c>
      <c r="P26" s="172" t="b">
        <f t="shared" si="48"/>
        <v>0</v>
      </c>
      <c r="Q26" s="172" t="b">
        <f t="shared" si="48"/>
        <v>0</v>
      </c>
      <c r="R26" s="172" t="b">
        <f t="shared" si="48"/>
        <v>0</v>
      </c>
      <c r="S26" s="172" t="b">
        <f t="shared" si="48"/>
        <v>0</v>
      </c>
      <c r="T26" s="172" t="b">
        <f t="shared" si="48"/>
        <v>0</v>
      </c>
      <c r="U26" s="172" t="b">
        <f t="shared" si="48"/>
        <v>0</v>
      </c>
      <c r="V26" s="172" t="b">
        <f t="shared" si="48"/>
        <v>0</v>
      </c>
      <c r="W26" s="172" t="b">
        <f t="shared" si="48"/>
        <v>0</v>
      </c>
      <c r="X26" s="172" t="b">
        <f t="shared" ref="V26:AB41" si="49">AND(X$25&gt;=$E26,X$25&lt;=$F26)</f>
        <v>0</v>
      </c>
      <c r="Y26" s="172" t="b">
        <f t="shared" si="49"/>
        <v>0</v>
      </c>
      <c r="Z26" s="172" t="b">
        <f t="shared" si="49"/>
        <v>0</v>
      </c>
      <c r="AA26" s="172" t="b">
        <f t="shared" si="49"/>
        <v>0</v>
      </c>
      <c r="AB26" s="172" t="b">
        <f t="shared" si="49"/>
        <v>0</v>
      </c>
      <c r="AC26" s="16">
        <f>(F26-E26)*24</f>
        <v>1.9999999999999916</v>
      </c>
      <c r="AD26" s="86"/>
      <c r="AE26" s="62"/>
    </row>
    <row r="27" spans="1:31" ht="21" customHeight="1" x14ac:dyDescent="0.3">
      <c r="A27" s="62"/>
      <c r="B27" s="13" t="s">
        <v>22</v>
      </c>
      <c r="C27" s="110" t="s">
        <v>5</v>
      </c>
      <c r="D27" s="13"/>
      <c r="E27" s="14">
        <v>0.25</v>
      </c>
      <c r="F27" s="15">
        <v>0.58333333333333304</v>
      </c>
      <c r="G27" s="172" t="b">
        <f t="shared" ref="G27:V42" si="50">AND(G$25&gt;=$E27,G$25&lt;=$F27)</f>
        <v>1</v>
      </c>
      <c r="H27" s="172" t="b">
        <f t="shared" si="48"/>
        <v>1</v>
      </c>
      <c r="I27" s="172" t="b">
        <f t="shared" si="48"/>
        <v>1</v>
      </c>
      <c r="J27" s="172" t="b">
        <f t="shared" si="48"/>
        <v>1</v>
      </c>
      <c r="K27" s="172" t="b">
        <f t="shared" si="48"/>
        <v>1</v>
      </c>
      <c r="L27" s="172" t="b">
        <f t="shared" si="48"/>
        <v>1</v>
      </c>
      <c r="M27" s="172" t="b">
        <f t="shared" si="48"/>
        <v>1</v>
      </c>
      <c r="N27" s="172" t="b">
        <f t="shared" si="48"/>
        <v>1</v>
      </c>
      <c r="O27" s="172" t="b">
        <f t="shared" si="48"/>
        <v>1</v>
      </c>
      <c r="P27" s="172" t="b">
        <f t="shared" si="48"/>
        <v>1</v>
      </c>
      <c r="Q27" s="172" t="b">
        <f t="shared" si="48"/>
        <v>1</v>
      </c>
      <c r="R27" s="172" t="b">
        <f t="shared" si="48"/>
        <v>1</v>
      </c>
      <c r="S27" s="172" t="b">
        <f t="shared" si="48"/>
        <v>1</v>
      </c>
      <c r="T27" s="172" t="b">
        <f t="shared" si="48"/>
        <v>1</v>
      </c>
      <c r="U27" s="172" t="b">
        <f t="shared" si="48"/>
        <v>1</v>
      </c>
      <c r="V27" s="172" t="b">
        <f t="shared" si="49"/>
        <v>1</v>
      </c>
      <c r="W27" s="172" t="b">
        <f t="shared" si="49"/>
        <v>1</v>
      </c>
      <c r="X27" s="172" t="b">
        <f t="shared" si="49"/>
        <v>0</v>
      </c>
      <c r="Y27" s="172" t="b">
        <f t="shared" si="49"/>
        <v>0</v>
      </c>
      <c r="Z27" s="172" t="b">
        <f t="shared" si="49"/>
        <v>0</v>
      </c>
      <c r="AA27" s="172" t="b">
        <f t="shared" si="49"/>
        <v>0</v>
      </c>
      <c r="AB27" s="172" t="b">
        <f t="shared" si="49"/>
        <v>0</v>
      </c>
      <c r="AC27" s="16">
        <f t="shared" ref="AC27:AC44" si="51">(F27-E27)*24</f>
        <v>7.9999999999999929</v>
      </c>
      <c r="AD27" s="86"/>
      <c r="AE27" s="62"/>
    </row>
    <row r="28" spans="1:31" ht="21" customHeight="1" x14ac:dyDescent="0.3">
      <c r="A28" s="62"/>
      <c r="B28" s="13" t="s">
        <v>23</v>
      </c>
      <c r="C28" s="110" t="s">
        <v>6</v>
      </c>
      <c r="D28" s="13"/>
      <c r="E28" s="14">
        <v>0.25</v>
      </c>
      <c r="F28" s="15">
        <v>0.4791666666666663</v>
      </c>
      <c r="G28" s="172" t="b">
        <f t="shared" si="50"/>
        <v>1</v>
      </c>
      <c r="H28" s="172" t="b">
        <f t="shared" si="48"/>
        <v>1</v>
      </c>
      <c r="I28" s="172" t="b">
        <f t="shared" si="48"/>
        <v>1</v>
      </c>
      <c r="J28" s="172" t="b">
        <f t="shared" si="48"/>
        <v>1</v>
      </c>
      <c r="K28" s="172" t="b">
        <f t="shared" si="48"/>
        <v>1</v>
      </c>
      <c r="L28" s="172" t="b">
        <f t="shared" si="48"/>
        <v>1</v>
      </c>
      <c r="M28" s="172" t="b">
        <f t="shared" si="48"/>
        <v>1</v>
      </c>
      <c r="N28" s="172" t="b">
        <f t="shared" si="48"/>
        <v>1</v>
      </c>
      <c r="O28" s="172" t="b">
        <f t="shared" si="48"/>
        <v>1</v>
      </c>
      <c r="P28" s="172" t="b">
        <f t="shared" si="48"/>
        <v>1</v>
      </c>
      <c r="Q28" s="172" t="b">
        <f t="shared" si="48"/>
        <v>1</v>
      </c>
      <c r="R28" s="172" t="b">
        <f t="shared" si="48"/>
        <v>1</v>
      </c>
      <c r="S28" s="172" t="b">
        <f t="shared" si="48"/>
        <v>0</v>
      </c>
      <c r="T28" s="172" t="b">
        <f t="shared" si="48"/>
        <v>0</v>
      </c>
      <c r="U28" s="172" t="b">
        <f t="shared" si="48"/>
        <v>0</v>
      </c>
      <c r="V28" s="172" t="b">
        <f t="shared" si="49"/>
        <v>0</v>
      </c>
      <c r="W28" s="172" t="b">
        <f t="shared" si="49"/>
        <v>0</v>
      </c>
      <c r="X28" s="172" t="b">
        <f t="shared" si="49"/>
        <v>0</v>
      </c>
      <c r="Y28" s="172" t="b">
        <f t="shared" si="49"/>
        <v>0</v>
      </c>
      <c r="Z28" s="172" t="b">
        <f t="shared" si="49"/>
        <v>0</v>
      </c>
      <c r="AA28" s="172" t="b">
        <f t="shared" si="49"/>
        <v>0</v>
      </c>
      <c r="AB28" s="172" t="b">
        <f t="shared" si="49"/>
        <v>0</v>
      </c>
      <c r="AC28" s="16">
        <f t="shared" si="51"/>
        <v>5.4999999999999911</v>
      </c>
      <c r="AD28" s="86"/>
      <c r="AE28" s="62"/>
    </row>
    <row r="29" spans="1:31" ht="21" customHeight="1" x14ac:dyDescent="0.2">
      <c r="B29" s="13" t="s">
        <v>24</v>
      </c>
      <c r="C29" s="110" t="s">
        <v>7</v>
      </c>
      <c r="D29" s="13"/>
      <c r="E29" s="14">
        <v>0.25</v>
      </c>
      <c r="F29" s="15">
        <v>0.3541666666666663</v>
      </c>
      <c r="G29" s="172" t="b">
        <f t="shared" si="50"/>
        <v>1</v>
      </c>
      <c r="H29" s="172" t="b">
        <f t="shared" si="48"/>
        <v>1</v>
      </c>
      <c r="I29" s="172" t="b">
        <f t="shared" si="48"/>
        <v>1</v>
      </c>
      <c r="J29" s="172" t="b">
        <f t="shared" si="48"/>
        <v>1</v>
      </c>
      <c r="K29" s="172" t="b">
        <f t="shared" si="48"/>
        <v>1</v>
      </c>
      <c r="L29" s="172" t="b">
        <f t="shared" si="48"/>
        <v>0</v>
      </c>
      <c r="M29" s="172" t="b">
        <f t="shared" si="48"/>
        <v>0</v>
      </c>
      <c r="N29" s="172" t="b">
        <f t="shared" si="48"/>
        <v>0</v>
      </c>
      <c r="O29" s="172" t="b">
        <f t="shared" si="48"/>
        <v>0</v>
      </c>
      <c r="P29" s="172" t="b">
        <f t="shared" si="48"/>
        <v>0</v>
      </c>
      <c r="Q29" s="172" t="b">
        <f t="shared" si="48"/>
        <v>0</v>
      </c>
      <c r="R29" s="172" t="b">
        <f t="shared" si="48"/>
        <v>0</v>
      </c>
      <c r="S29" s="172" t="b">
        <f t="shared" si="48"/>
        <v>0</v>
      </c>
      <c r="T29" s="172" t="b">
        <f t="shared" si="48"/>
        <v>0</v>
      </c>
      <c r="U29" s="172" t="b">
        <f t="shared" si="48"/>
        <v>0</v>
      </c>
      <c r="V29" s="172" t="b">
        <f t="shared" si="48"/>
        <v>0</v>
      </c>
      <c r="W29" s="172" t="b">
        <f t="shared" si="48"/>
        <v>0</v>
      </c>
      <c r="X29" s="172" t="b">
        <f t="shared" si="49"/>
        <v>0</v>
      </c>
      <c r="Y29" s="172" t="b">
        <f t="shared" si="49"/>
        <v>0</v>
      </c>
      <c r="Z29" s="172" t="b">
        <f t="shared" si="49"/>
        <v>0</v>
      </c>
      <c r="AA29" s="172" t="b">
        <f t="shared" si="49"/>
        <v>0</v>
      </c>
      <c r="AB29" s="172" t="b">
        <f t="shared" si="49"/>
        <v>0</v>
      </c>
      <c r="AC29" s="16">
        <f t="shared" si="51"/>
        <v>2.4999999999999911</v>
      </c>
    </row>
    <row r="30" spans="1:31" ht="21" customHeight="1" x14ac:dyDescent="0.2">
      <c r="B30" s="13" t="s">
        <v>25</v>
      </c>
      <c r="C30" s="110" t="s">
        <v>8</v>
      </c>
      <c r="D30" s="13"/>
      <c r="E30" s="14">
        <v>0.29166666666666702</v>
      </c>
      <c r="F30" s="15">
        <v>0.5</v>
      </c>
      <c r="G30" s="172" t="b">
        <f t="shared" si="50"/>
        <v>0</v>
      </c>
      <c r="H30" s="172" t="b">
        <f t="shared" si="48"/>
        <v>0</v>
      </c>
      <c r="I30" s="172" t="b">
        <f t="shared" si="48"/>
        <v>1</v>
      </c>
      <c r="J30" s="172" t="b">
        <f t="shared" si="48"/>
        <v>1</v>
      </c>
      <c r="K30" s="172" t="b">
        <f t="shared" si="48"/>
        <v>1</v>
      </c>
      <c r="L30" s="172" t="b">
        <f t="shared" si="48"/>
        <v>1</v>
      </c>
      <c r="M30" s="172" t="b">
        <f t="shared" si="48"/>
        <v>1</v>
      </c>
      <c r="N30" s="172" t="b">
        <f t="shared" si="48"/>
        <v>1</v>
      </c>
      <c r="O30" s="172" t="b">
        <f t="shared" si="48"/>
        <v>1</v>
      </c>
      <c r="P30" s="172" t="b">
        <f t="shared" si="48"/>
        <v>1</v>
      </c>
      <c r="Q30" s="172" t="b">
        <f t="shared" si="48"/>
        <v>1</v>
      </c>
      <c r="R30" s="172" t="b">
        <f t="shared" si="48"/>
        <v>1</v>
      </c>
      <c r="S30" s="172" t="b">
        <f t="shared" si="48"/>
        <v>1</v>
      </c>
      <c r="T30" s="172" t="b">
        <f t="shared" si="48"/>
        <v>0</v>
      </c>
      <c r="U30" s="172" t="b">
        <f t="shared" si="48"/>
        <v>0</v>
      </c>
      <c r="V30" s="172" t="b">
        <f t="shared" si="49"/>
        <v>0</v>
      </c>
      <c r="W30" s="172" t="b">
        <f t="shared" si="49"/>
        <v>0</v>
      </c>
      <c r="X30" s="172" t="b">
        <f t="shared" si="49"/>
        <v>0</v>
      </c>
      <c r="Y30" s="172" t="b">
        <f t="shared" si="49"/>
        <v>0</v>
      </c>
      <c r="Z30" s="172" t="b">
        <f t="shared" si="49"/>
        <v>0</v>
      </c>
      <c r="AA30" s="172" t="b">
        <f t="shared" si="49"/>
        <v>0</v>
      </c>
      <c r="AB30" s="172" t="b">
        <f t="shared" si="49"/>
        <v>0</v>
      </c>
      <c r="AC30" s="16">
        <f t="shared" si="51"/>
        <v>4.9999999999999911</v>
      </c>
    </row>
    <row r="31" spans="1:31" ht="21" customHeight="1" x14ac:dyDescent="0.2">
      <c r="B31" s="13" t="s">
        <v>26</v>
      </c>
      <c r="C31" s="110" t="s">
        <v>9</v>
      </c>
      <c r="D31" s="13"/>
      <c r="E31" s="14">
        <v>0.33333333333333298</v>
      </c>
      <c r="F31" s="15">
        <v>0.45833333333333298</v>
      </c>
      <c r="G31" s="172" t="b">
        <f t="shared" si="50"/>
        <v>0</v>
      </c>
      <c r="H31" s="172" t="b">
        <f t="shared" si="48"/>
        <v>0</v>
      </c>
      <c r="I31" s="172" t="b">
        <f t="shared" si="48"/>
        <v>0</v>
      </c>
      <c r="J31" s="172" t="b">
        <f t="shared" si="48"/>
        <v>0</v>
      </c>
      <c r="K31" s="172" t="b">
        <f t="shared" si="48"/>
        <v>1</v>
      </c>
      <c r="L31" s="172" t="b">
        <f t="shared" si="48"/>
        <v>1</v>
      </c>
      <c r="M31" s="172" t="b">
        <f t="shared" si="48"/>
        <v>1</v>
      </c>
      <c r="N31" s="172" t="b">
        <f t="shared" si="48"/>
        <v>1</v>
      </c>
      <c r="O31" s="172" t="b">
        <f t="shared" si="48"/>
        <v>1</v>
      </c>
      <c r="P31" s="172" t="b">
        <f t="shared" si="48"/>
        <v>1</v>
      </c>
      <c r="Q31" s="172" t="b">
        <f t="shared" si="48"/>
        <v>1</v>
      </c>
      <c r="R31" s="172" t="b">
        <f t="shared" si="48"/>
        <v>0</v>
      </c>
      <c r="S31" s="172" t="b">
        <f t="shared" si="48"/>
        <v>0</v>
      </c>
      <c r="T31" s="172" t="b">
        <f t="shared" si="48"/>
        <v>0</v>
      </c>
      <c r="U31" s="172" t="b">
        <f t="shared" si="48"/>
        <v>0</v>
      </c>
      <c r="V31" s="172" t="b">
        <f t="shared" si="49"/>
        <v>0</v>
      </c>
      <c r="W31" s="172" t="b">
        <f t="shared" si="49"/>
        <v>0</v>
      </c>
      <c r="X31" s="172" t="b">
        <f t="shared" si="49"/>
        <v>0</v>
      </c>
      <c r="Y31" s="172" t="b">
        <f t="shared" si="49"/>
        <v>0</v>
      </c>
      <c r="Z31" s="172" t="b">
        <f t="shared" si="49"/>
        <v>0</v>
      </c>
      <c r="AA31" s="172" t="b">
        <f t="shared" si="49"/>
        <v>0</v>
      </c>
      <c r="AB31" s="172" t="b">
        <f t="shared" si="49"/>
        <v>0</v>
      </c>
      <c r="AC31" s="16">
        <f t="shared" si="51"/>
        <v>3</v>
      </c>
    </row>
    <row r="32" spans="1:31" ht="21" customHeight="1" x14ac:dyDescent="0.2">
      <c r="B32" s="13" t="s">
        <v>27</v>
      </c>
      <c r="C32" s="110" t="s">
        <v>10</v>
      </c>
      <c r="D32" s="13"/>
      <c r="E32" s="14">
        <v>0.375</v>
      </c>
      <c r="F32" s="15">
        <v>0.6875</v>
      </c>
      <c r="G32" s="172" t="b">
        <f t="shared" si="50"/>
        <v>0</v>
      </c>
      <c r="H32" s="172" t="b">
        <f t="shared" si="48"/>
        <v>0</v>
      </c>
      <c r="I32" s="172" t="b">
        <f t="shared" si="48"/>
        <v>0</v>
      </c>
      <c r="J32" s="172" t="b">
        <f t="shared" si="48"/>
        <v>0</v>
      </c>
      <c r="K32" s="172" t="b">
        <f t="shared" si="48"/>
        <v>0</v>
      </c>
      <c r="L32" s="172" t="b">
        <f t="shared" si="48"/>
        <v>0</v>
      </c>
      <c r="M32" s="172" t="b">
        <f t="shared" si="48"/>
        <v>1</v>
      </c>
      <c r="N32" s="172" t="b">
        <f t="shared" si="48"/>
        <v>1</v>
      </c>
      <c r="O32" s="172" t="b">
        <f t="shared" si="48"/>
        <v>1</v>
      </c>
      <c r="P32" s="172" t="b">
        <f t="shared" si="48"/>
        <v>1</v>
      </c>
      <c r="Q32" s="172" t="b">
        <f t="shared" si="48"/>
        <v>1</v>
      </c>
      <c r="R32" s="172" t="b">
        <f t="shared" si="48"/>
        <v>1</v>
      </c>
      <c r="S32" s="172" t="b">
        <f t="shared" si="48"/>
        <v>1</v>
      </c>
      <c r="T32" s="172" t="b">
        <f t="shared" si="48"/>
        <v>1</v>
      </c>
      <c r="U32" s="172" t="b">
        <f t="shared" si="48"/>
        <v>1</v>
      </c>
      <c r="V32" s="172" t="b">
        <f t="shared" si="48"/>
        <v>1</v>
      </c>
      <c r="W32" s="172" t="b">
        <f t="shared" si="48"/>
        <v>1</v>
      </c>
      <c r="X32" s="172" t="b">
        <f t="shared" si="49"/>
        <v>1</v>
      </c>
      <c r="Y32" s="172" t="b">
        <f t="shared" si="49"/>
        <v>1</v>
      </c>
      <c r="Z32" s="172" t="b">
        <f t="shared" si="49"/>
        <v>1</v>
      </c>
      <c r="AA32" s="172" t="b">
        <f t="shared" si="49"/>
        <v>1</v>
      </c>
      <c r="AB32" s="172" t="b">
        <f t="shared" si="49"/>
        <v>1</v>
      </c>
      <c r="AC32" s="16">
        <f t="shared" si="51"/>
        <v>7.5</v>
      </c>
    </row>
    <row r="33" spans="2:30" ht="21" customHeight="1" x14ac:dyDescent="0.2">
      <c r="B33" s="13" t="s">
        <v>28</v>
      </c>
      <c r="C33" s="110" t="s">
        <v>11</v>
      </c>
      <c r="D33" s="13"/>
      <c r="E33" s="14">
        <v>0.41666666666666702</v>
      </c>
      <c r="F33" s="15">
        <v>0.6875</v>
      </c>
      <c r="G33" s="172" t="b">
        <f t="shared" si="50"/>
        <v>0</v>
      </c>
      <c r="H33" s="172" t="b">
        <f t="shared" si="48"/>
        <v>0</v>
      </c>
      <c r="I33" s="172" t="b">
        <f t="shared" si="48"/>
        <v>0</v>
      </c>
      <c r="J33" s="172" t="b">
        <f t="shared" si="48"/>
        <v>0</v>
      </c>
      <c r="K33" s="172" t="b">
        <f t="shared" si="48"/>
        <v>0</v>
      </c>
      <c r="L33" s="172" t="b">
        <f t="shared" si="48"/>
        <v>0</v>
      </c>
      <c r="M33" s="172" t="b">
        <f t="shared" si="48"/>
        <v>0</v>
      </c>
      <c r="N33" s="172" t="b">
        <f t="shared" si="48"/>
        <v>0</v>
      </c>
      <c r="O33" s="172" t="b">
        <f t="shared" si="48"/>
        <v>1</v>
      </c>
      <c r="P33" s="172" t="b">
        <f t="shared" si="48"/>
        <v>1</v>
      </c>
      <c r="Q33" s="172" t="b">
        <f t="shared" si="48"/>
        <v>1</v>
      </c>
      <c r="R33" s="172" t="b">
        <f t="shared" si="48"/>
        <v>1</v>
      </c>
      <c r="S33" s="172" t="b">
        <f t="shared" si="48"/>
        <v>1</v>
      </c>
      <c r="T33" s="172" t="b">
        <f t="shared" si="48"/>
        <v>1</v>
      </c>
      <c r="U33" s="172" t="b">
        <f t="shared" si="48"/>
        <v>1</v>
      </c>
      <c r="V33" s="172" t="b">
        <f t="shared" si="49"/>
        <v>1</v>
      </c>
      <c r="W33" s="172" t="b">
        <f t="shared" si="49"/>
        <v>1</v>
      </c>
      <c r="X33" s="172" t="b">
        <f t="shared" si="49"/>
        <v>1</v>
      </c>
      <c r="Y33" s="172" t="b">
        <f t="shared" si="49"/>
        <v>1</v>
      </c>
      <c r="Z33" s="172" t="b">
        <f t="shared" si="49"/>
        <v>1</v>
      </c>
      <c r="AA33" s="172" t="b">
        <f t="shared" si="49"/>
        <v>1</v>
      </c>
      <c r="AB33" s="172" t="b">
        <f t="shared" si="49"/>
        <v>1</v>
      </c>
      <c r="AC33" s="16">
        <f t="shared" si="51"/>
        <v>6.4999999999999911</v>
      </c>
    </row>
    <row r="34" spans="2:30" ht="21" customHeight="1" x14ac:dyDescent="0.2">
      <c r="B34" s="13" t="s">
        <v>29</v>
      </c>
      <c r="C34" s="110" t="s">
        <v>12</v>
      </c>
      <c r="D34" s="13"/>
      <c r="E34" s="14">
        <v>0.29166666666666663</v>
      </c>
      <c r="F34" s="15">
        <v>0.6875</v>
      </c>
      <c r="G34" s="172" t="b">
        <f t="shared" si="50"/>
        <v>0</v>
      </c>
      <c r="H34" s="172" t="b">
        <f t="shared" si="48"/>
        <v>0</v>
      </c>
      <c r="I34" s="172" t="b">
        <f t="shared" si="48"/>
        <v>1</v>
      </c>
      <c r="J34" s="172" t="b">
        <f t="shared" si="48"/>
        <v>1</v>
      </c>
      <c r="K34" s="172" t="b">
        <f t="shared" si="48"/>
        <v>1</v>
      </c>
      <c r="L34" s="172" t="b">
        <f t="shared" si="48"/>
        <v>1</v>
      </c>
      <c r="M34" s="172" t="b">
        <f t="shared" si="48"/>
        <v>1</v>
      </c>
      <c r="N34" s="172" t="b">
        <f t="shared" si="48"/>
        <v>1</v>
      </c>
      <c r="O34" s="172" t="b">
        <f t="shared" si="48"/>
        <v>1</v>
      </c>
      <c r="P34" s="172" t="b">
        <f t="shared" si="48"/>
        <v>1</v>
      </c>
      <c r="Q34" s="172" t="b">
        <f t="shared" si="48"/>
        <v>1</v>
      </c>
      <c r="R34" s="172" t="b">
        <f t="shared" si="48"/>
        <v>1</v>
      </c>
      <c r="S34" s="172" t="b">
        <f t="shared" si="48"/>
        <v>1</v>
      </c>
      <c r="T34" s="172" t="b">
        <f t="shared" si="48"/>
        <v>1</v>
      </c>
      <c r="U34" s="172" t="b">
        <f t="shared" si="48"/>
        <v>1</v>
      </c>
      <c r="V34" s="172" t="b">
        <f t="shared" si="49"/>
        <v>1</v>
      </c>
      <c r="W34" s="172" t="b">
        <f t="shared" si="49"/>
        <v>1</v>
      </c>
      <c r="X34" s="172" t="b">
        <f t="shared" si="49"/>
        <v>1</v>
      </c>
      <c r="Y34" s="172" t="b">
        <f t="shared" si="49"/>
        <v>1</v>
      </c>
      <c r="Z34" s="172" t="b">
        <f t="shared" si="49"/>
        <v>1</v>
      </c>
      <c r="AA34" s="172" t="b">
        <f t="shared" si="49"/>
        <v>1</v>
      </c>
      <c r="AB34" s="172" t="b">
        <f t="shared" si="49"/>
        <v>1</v>
      </c>
      <c r="AC34" s="16">
        <f t="shared" si="51"/>
        <v>9.5</v>
      </c>
    </row>
    <row r="35" spans="2:30" ht="21" customHeight="1" x14ac:dyDescent="0.2">
      <c r="B35" s="9" t="s">
        <v>30</v>
      </c>
      <c r="C35" s="111" t="s">
        <v>13</v>
      </c>
      <c r="D35" s="9"/>
      <c r="E35" s="14">
        <v>0.27083333333333331</v>
      </c>
      <c r="F35" s="15">
        <v>0.29166666666666669</v>
      </c>
      <c r="G35" s="172" t="b">
        <f t="shared" si="50"/>
        <v>0</v>
      </c>
      <c r="H35" s="172" t="b">
        <f t="shared" si="48"/>
        <v>1</v>
      </c>
      <c r="I35" s="172" t="b">
        <f t="shared" si="48"/>
        <v>1</v>
      </c>
      <c r="J35" s="172" t="b">
        <f t="shared" si="48"/>
        <v>0</v>
      </c>
      <c r="K35" s="172" t="b">
        <f t="shared" si="48"/>
        <v>0</v>
      </c>
      <c r="L35" s="172" t="b">
        <f t="shared" si="48"/>
        <v>0</v>
      </c>
      <c r="M35" s="172" t="b">
        <f t="shared" si="48"/>
        <v>0</v>
      </c>
      <c r="N35" s="172" t="b">
        <f t="shared" si="48"/>
        <v>0</v>
      </c>
      <c r="O35" s="172" t="b">
        <f t="shared" si="48"/>
        <v>0</v>
      </c>
      <c r="P35" s="172" t="b">
        <f t="shared" si="48"/>
        <v>0</v>
      </c>
      <c r="Q35" s="172" t="b">
        <f t="shared" si="48"/>
        <v>0</v>
      </c>
      <c r="R35" s="172" t="b">
        <f t="shared" si="48"/>
        <v>0</v>
      </c>
      <c r="S35" s="172" t="b">
        <f t="shared" si="48"/>
        <v>0</v>
      </c>
      <c r="T35" s="172" t="b">
        <f t="shared" si="48"/>
        <v>0</v>
      </c>
      <c r="U35" s="172" t="b">
        <f t="shared" si="48"/>
        <v>0</v>
      </c>
      <c r="V35" s="172" t="b">
        <f t="shared" si="48"/>
        <v>0</v>
      </c>
      <c r="W35" s="172" t="b">
        <f t="shared" si="48"/>
        <v>0</v>
      </c>
      <c r="X35" s="172" t="b">
        <f t="shared" si="49"/>
        <v>0</v>
      </c>
      <c r="Y35" s="172" t="b">
        <f t="shared" si="49"/>
        <v>0</v>
      </c>
      <c r="Z35" s="172" t="b">
        <f t="shared" si="49"/>
        <v>0</v>
      </c>
      <c r="AA35" s="172" t="b">
        <f t="shared" si="49"/>
        <v>0</v>
      </c>
      <c r="AB35" s="172" t="b">
        <f t="shared" si="49"/>
        <v>0</v>
      </c>
      <c r="AC35" s="16">
        <f t="shared" si="51"/>
        <v>0.50000000000000089</v>
      </c>
    </row>
    <row r="36" spans="2:30" ht="21" customHeight="1" x14ac:dyDescent="0.2">
      <c r="B36" s="13" t="s">
        <v>31</v>
      </c>
      <c r="C36" s="110" t="s">
        <v>14</v>
      </c>
      <c r="D36" s="13"/>
      <c r="E36" s="14">
        <v>0.54166666666666696</v>
      </c>
      <c r="F36" s="15">
        <v>0.625</v>
      </c>
      <c r="G36" s="172" t="b">
        <f t="shared" si="50"/>
        <v>0</v>
      </c>
      <c r="H36" s="172" t="b">
        <f t="shared" si="48"/>
        <v>0</v>
      </c>
      <c r="I36" s="172" t="b">
        <f t="shared" si="48"/>
        <v>0</v>
      </c>
      <c r="J36" s="172" t="b">
        <f t="shared" si="48"/>
        <v>0</v>
      </c>
      <c r="K36" s="172" t="b">
        <f t="shared" si="48"/>
        <v>0</v>
      </c>
      <c r="L36" s="172" t="b">
        <f t="shared" si="48"/>
        <v>0</v>
      </c>
      <c r="M36" s="172" t="b">
        <f t="shared" si="48"/>
        <v>0</v>
      </c>
      <c r="N36" s="172" t="b">
        <f t="shared" si="48"/>
        <v>0</v>
      </c>
      <c r="O36" s="172" t="b">
        <f t="shared" si="48"/>
        <v>0</v>
      </c>
      <c r="P36" s="172" t="b">
        <f t="shared" si="48"/>
        <v>0</v>
      </c>
      <c r="Q36" s="172" t="b">
        <f t="shared" si="48"/>
        <v>0</v>
      </c>
      <c r="R36" s="172" t="b">
        <f t="shared" si="48"/>
        <v>0</v>
      </c>
      <c r="S36" s="172" t="b">
        <f t="shared" si="48"/>
        <v>0</v>
      </c>
      <c r="T36" s="172" t="b">
        <f t="shared" si="48"/>
        <v>0</v>
      </c>
      <c r="U36" s="172" t="b">
        <f t="shared" si="48"/>
        <v>1</v>
      </c>
      <c r="V36" s="172" t="b">
        <f t="shared" si="49"/>
        <v>1</v>
      </c>
      <c r="W36" s="172" t="b">
        <f t="shared" si="49"/>
        <v>1</v>
      </c>
      <c r="X36" s="172" t="b">
        <f t="shared" si="49"/>
        <v>1</v>
      </c>
      <c r="Y36" s="172" t="b">
        <f t="shared" si="49"/>
        <v>1</v>
      </c>
      <c r="Z36" s="172" t="b">
        <f t="shared" si="49"/>
        <v>0</v>
      </c>
      <c r="AA36" s="172" t="b">
        <f t="shared" si="49"/>
        <v>0</v>
      </c>
      <c r="AB36" s="172" t="b">
        <f t="shared" si="49"/>
        <v>0</v>
      </c>
      <c r="AC36" s="16">
        <f t="shared" si="51"/>
        <v>1.9999999999999929</v>
      </c>
    </row>
    <row r="37" spans="2:30" ht="21" customHeight="1" x14ac:dyDescent="0.2">
      <c r="B37" s="13" t="s">
        <v>32</v>
      </c>
      <c r="C37" s="112" t="s">
        <v>15</v>
      </c>
      <c r="D37" s="13"/>
      <c r="E37" s="14">
        <v>0.27083333333333331</v>
      </c>
      <c r="F37" s="15">
        <v>0.3541666666666663</v>
      </c>
      <c r="G37" s="172" t="b">
        <f t="shared" si="50"/>
        <v>0</v>
      </c>
      <c r="H37" s="172" t="b">
        <f t="shared" si="48"/>
        <v>1</v>
      </c>
      <c r="I37" s="172" t="b">
        <f t="shared" si="48"/>
        <v>1</v>
      </c>
      <c r="J37" s="172" t="b">
        <f t="shared" si="48"/>
        <v>1</v>
      </c>
      <c r="K37" s="172" t="b">
        <f t="shared" si="48"/>
        <v>1</v>
      </c>
      <c r="L37" s="172" t="b">
        <f t="shared" si="48"/>
        <v>0</v>
      </c>
      <c r="M37" s="172" t="b">
        <f t="shared" si="48"/>
        <v>0</v>
      </c>
      <c r="N37" s="172" t="b">
        <f t="shared" si="48"/>
        <v>0</v>
      </c>
      <c r="O37" s="172" t="b">
        <f t="shared" si="48"/>
        <v>0</v>
      </c>
      <c r="P37" s="172" t="b">
        <f t="shared" si="48"/>
        <v>0</v>
      </c>
      <c r="Q37" s="172" t="b">
        <f t="shared" si="48"/>
        <v>0</v>
      </c>
      <c r="R37" s="172" t="b">
        <f t="shared" si="48"/>
        <v>0</v>
      </c>
      <c r="S37" s="172" t="b">
        <f t="shared" si="48"/>
        <v>0</v>
      </c>
      <c r="T37" s="172" t="b">
        <f t="shared" si="48"/>
        <v>0</v>
      </c>
      <c r="U37" s="172" t="b">
        <f t="shared" si="48"/>
        <v>0</v>
      </c>
      <c r="V37" s="172" t="b">
        <f t="shared" si="49"/>
        <v>0</v>
      </c>
      <c r="W37" s="172" t="b">
        <f t="shared" si="49"/>
        <v>0</v>
      </c>
      <c r="X37" s="172" t="b">
        <f t="shared" si="49"/>
        <v>0</v>
      </c>
      <c r="Y37" s="172" t="b">
        <f t="shared" si="49"/>
        <v>0</v>
      </c>
      <c r="Z37" s="172" t="b">
        <f t="shared" si="49"/>
        <v>0</v>
      </c>
      <c r="AA37" s="172" t="b">
        <f t="shared" si="49"/>
        <v>0</v>
      </c>
      <c r="AB37" s="172" t="b">
        <f t="shared" si="49"/>
        <v>0</v>
      </c>
      <c r="AC37" s="16">
        <f t="shared" si="51"/>
        <v>1.9999999999999916</v>
      </c>
    </row>
    <row r="38" spans="2:30" ht="21" customHeight="1" x14ac:dyDescent="0.2">
      <c r="B38" s="13" t="s">
        <v>33</v>
      </c>
      <c r="C38" s="112" t="s">
        <v>16</v>
      </c>
      <c r="D38" s="13"/>
      <c r="E38" s="14">
        <v>0.27083333333333331</v>
      </c>
      <c r="F38" s="15">
        <v>0.3125</v>
      </c>
      <c r="G38" s="172" t="b">
        <f t="shared" si="50"/>
        <v>0</v>
      </c>
      <c r="H38" s="172" t="b">
        <f t="shared" si="48"/>
        <v>1</v>
      </c>
      <c r="I38" s="172" t="b">
        <f t="shared" si="48"/>
        <v>1</v>
      </c>
      <c r="J38" s="172" t="b">
        <f t="shared" si="48"/>
        <v>1</v>
      </c>
      <c r="K38" s="172" t="b">
        <f t="shared" si="48"/>
        <v>0</v>
      </c>
      <c r="L38" s="172" t="b">
        <f t="shared" si="48"/>
        <v>0</v>
      </c>
      <c r="M38" s="172" t="b">
        <f t="shared" si="48"/>
        <v>0</v>
      </c>
      <c r="N38" s="172" t="b">
        <f t="shared" si="48"/>
        <v>0</v>
      </c>
      <c r="O38" s="172" t="b">
        <f t="shared" si="48"/>
        <v>0</v>
      </c>
      <c r="P38" s="172" t="b">
        <f t="shared" si="48"/>
        <v>0</v>
      </c>
      <c r="Q38" s="172" t="b">
        <f t="shared" si="48"/>
        <v>0</v>
      </c>
      <c r="R38" s="172" t="b">
        <f t="shared" si="48"/>
        <v>0</v>
      </c>
      <c r="S38" s="172" t="b">
        <f t="shared" si="48"/>
        <v>0</v>
      </c>
      <c r="T38" s="172" t="b">
        <f t="shared" si="48"/>
        <v>0</v>
      </c>
      <c r="U38" s="172" t="b">
        <f t="shared" si="48"/>
        <v>0</v>
      </c>
      <c r="V38" s="172" t="b">
        <f t="shared" si="48"/>
        <v>0</v>
      </c>
      <c r="W38" s="172" t="b">
        <f t="shared" si="48"/>
        <v>0</v>
      </c>
      <c r="X38" s="172" t="b">
        <f t="shared" si="49"/>
        <v>0</v>
      </c>
      <c r="Y38" s="172" t="b">
        <f t="shared" si="49"/>
        <v>0</v>
      </c>
      <c r="Z38" s="172" t="b">
        <f t="shared" si="49"/>
        <v>0</v>
      </c>
      <c r="AA38" s="172" t="b">
        <f t="shared" si="49"/>
        <v>0</v>
      </c>
      <c r="AB38" s="172" t="b">
        <f t="shared" si="49"/>
        <v>0</v>
      </c>
      <c r="AC38" s="16">
        <f t="shared" si="51"/>
        <v>1.0000000000000004</v>
      </c>
    </row>
    <row r="39" spans="2:30" ht="21" customHeight="1" x14ac:dyDescent="0.2">
      <c r="B39" s="13" t="s">
        <v>34</v>
      </c>
      <c r="C39" s="112" t="s">
        <v>17</v>
      </c>
      <c r="D39" s="13"/>
      <c r="E39" s="14">
        <v>0.66666666666666696</v>
      </c>
      <c r="F39" s="15">
        <v>0.625</v>
      </c>
      <c r="G39" s="172" t="b">
        <f t="shared" si="50"/>
        <v>0</v>
      </c>
      <c r="H39" s="172" t="b">
        <f t="shared" si="48"/>
        <v>0</v>
      </c>
      <c r="I39" s="172" t="b">
        <f t="shared" si="48"/>
        <v>0</v>
      </c>
      <c r="J39" s="172" t="b">
        <f t="shared" si="48"/>
        <v>0</v>
      </c>
      <c r="K39" s="172" t="b">
        <f t="shared" si="48"/>
        <v>0</v>
      </c>
      <c r="L39" s="172" t="b">
        <f t="shared" si="48"/>
        <v>0</v>
      </c>
      <c r="M39" s="172" t="b">
        <f t="shared" si="48"/>
        <v>0</v>
      </c>
      <c r="N39" s="172" t="b">
        <f t="shared" si="48"/>
        <v>0</v>
      </c>
      <c r="O39" s="172" t="b">
        <f t="shared" si="48"/>
        <v>0</v>
      </c>
      <c r="P39" s="172" t="b">
        <f t="shared" si="48"/>
        <v>0</v>
      </c>
      <c r="Q39" s="172" t="b">
        <f t="shared" si="48"/>
        <v>0</v>
      </c>
      <c r="R39" s="172" t="b">
        <f t="shared" si="48"/>
        <v>0</v>
      </c>
      <c r="S39" s="172" t="b">
        <f t="shared" si="48"/>
        <v>0</v>
      </c>
      <c r="T39" s="172" t="b">
        <f t="shared" si="48"/>
        <v>0</v>
      </c>
      <c r="U39" s="172" t="b">
        <f t="shared" si="48"/>
        <v>0</v>
      </c>
      <c r="V39" s="172" t="b">
        <f t="shared" si="49"/>
        <v>0</v>
      </c>
      <c r="W39" s="172" t="b">
        <f t="shared" si="49"/>
        <v>0</v>
      </c>
      <c r="X39" s="172" t="b">
        <f t="shared" si="49"/>
        <v>0</v>
      </c>
      <c r="Y39" s="172" t="b">
        <f t="shared" si="49"/>
        <v>0</v>
      </c>
      <c r="Z39" s="172" t="b">
        <f t="shared" si="49"/>
        <v>0</v>
      </c>
      <c r="AA39" s="172" t="b">
        <f t="shared" si="49"/>
        <v>0</v>
      </c>
      <c r="AB39" s="172" t="b">
        <f t="shared" si="49"/>
        <v>0</v>
      </c>
      <c r="AC39" s="16">
        <f t="shared" si="51"/>
        <v>-1.0000000000000071</v>
      </c>
    </row>
    <row r="40" spans="2:30" ht="21" customHeight="1" x14ac:dyDescent="0.2">
      <c r="B40" s="13" t="s">
        <v>35</v>
      </c>
      <c r="C40" s="112" t="s">
        <v>18</v>
      </c>
      <c r="D40" s="13"/>
      <c r="E40" s="14">
        <v>0.70833333333333304</v>
      </c>
      <c r="F40" s="15">
        <v>0.54166666666666663</v>
      </c>
      <c r="G40" s="172" t="b">
        <f t="shared" si="50"/>
        <v>0</v>
      </c>
      <c r="H40" s="172" t="b">
        <f t="shared" si="48"/>
        <v>0</v>
      </c>
      <c r="I40" s="172" t="b">
        <f t="shared" si="48"/>
        <v>0</v>
      </c>
      <c r="J40" s="172" t="b">
        <f t="shared" si="48"/>
        <v>0</v>
      </c>
      <c r="K40" s="172" t="b">
        <f t="shared" si="48"/>
        <v>0</v>
      </c>
      <c r="L40" s="172" t="b">
        <f t="shared" si="48"/>
        <v>0</v>
      </c>
      <c r="M40" s="172" t="b">
        <f t="shared" si="48"/>
        <v>0</v>
      </c>
      <c r="N40" s="172" t="b">
        <f t="shared" si="48"/>
        <v>0</v>
      </c>
      <c r="O40" s="172" t="b">
        <f t="shared" si="48"/>
        <v>0</v>
      </c>
      <c r="P40" s="172" t="b">
        <f t="shared" si="48"/>
        <v>0</v>
      </c>
      <c r="Q40" s="172" t="b">
        <f t="shared" si="48"/>
        <v>0</v>
      </c>
      <c r="R40" s="172" t="b">
        <f t="shared" si="48"/>
        <v>0</v>
      </c>
      <c r="S40" s="172" t="b">
        <f t="shared" si="48"/>
        <v>0</v>
      </c>
      <c r="T40" s="172" t="b">
        <f t="shared" si="48"/>
        <v>0</v>
      </c>
      <c r="U40" s="172" t="b">
        <f t="shared" si="48"/>
        <v>0</v>
      </c>
      <c r="V40" s="172" t="b">
        <f t="shared" si="49"/>
        <v>0</v>
      </c>
      <c r="W40" s="172" t="b">
        <f t="shared" si="49"/>
        <v>0</v>
      </c>
      <c r="X40" s="172" t="b">
        <f t="shared" si="49"/>
        <v>0</v>
      </c>
      <c r="Y40" s="172" t="b">
        <f t="shared" si="49"/>
        <v>0</v>
      </c>
      <c r="Z40" s="172" t="b">
        <f t="shared" si="49"/>
        <v>0</v>
      </c>
      <c r="AA40" s="172" t="b">
        <f t="shared" si="49"/>
        <v>0</v>
      </c>
      <c r="AB40" s="172" t="b">
        <f t="shared" si="49"/>
        <v>0</v>
      </c>
      <c r="AC40" s="16">
        <f t="shared" si="51"/>
        <v>-3.9999999999999938</v>
      </c>
    </row>
    <row r="41" spans="2:30" ht="21" customHeight="1" x14ac:dyDescent="0.2">
      <c r="B41" s="13" t="s">
        <v>36</v>
      </c>
      <c r="C41" s="112" t="s">
        <v>19</v>
      </c>
      <c r="D41" s="13"/>
      <c r="E41" s="14">
        <v>0.75</v>
      </c>
      <c r="F41" s="15">
        <v>0.625</v>
      </c>
      <c r="G41" s="172" t="b">
        <f t="shared" si="50"/>
        <v>0</v>
      </c>
      <c r="H41" s="172" t="b">
        <f t="shared" si="48"/>
        <v>0</v>
      </c>
      <c r="I41" s="172" t="b">
        <f t="shared" si="48"/>
        <v>0</v>
      </c>
      <c r="J41" s="172" t="b">
        <f t="shared" si="48"/>
        <v>0</v>
      </c>
      <c r="K41" s="172" t="b">
        <f t="shared" si="48"/>
        <v>0</v>
      </c>
      <c r="L41" s="172" t="b">
        <f t="shared" si="48"/>
        <v>0</v>
      </c>
      <c r="M41" s="172" t="b">
        <f t="shared" si="48"/>
        <v>0</v>
      </c>
      <c r="N41" s="172" t="b">
        <f t="shared" si="48"/>
        <v>0</v>
      </c>
      <c r="O41" s="172" t="b">
        <f t="shared" si="48"/>
        <v>0</v>
      </c>
      <c r="P41" s="172" t="b">
        <f t="shared" si="48"/>
        <v>0</v>
      </c>
      <c r="Q41" s="172" t="b">
        <f t="shared" si="48"/>
        <v>0</v>
      </c>
      <c r="R41" s="172" t="b">
        <f t="shared" si="48"/>
        <v>0</v>
      </c>
      <c r="S41" s="172" t="b">
        <f t="shared" si="48"/>
        <v>0</v>
      </c>
      <c r="T41" s="172" t="b">
        <f t="shared" si="48"/>
        <v>0</v>
      </c>
      <c r="U41" s="172" t="b">
        <f t="shared" si="48"/>
        <v>0</v>
      </c>
      <c r="V41" s="172" t="b">
        <f t="shared" si="48"/>
        <v>0</v>
      </c>
      <c r="W41" s="172" t="b">
        <f t="shared" si="48"/>
        <v>0</v>
      </c>
      <c r="X41" s="172" t="b">
        <f t="shared" si="49"/>
        <v>0</v>
      </c>
      <c r="Y41" s="172" t="b">
        <f t="shared" si="49"/>
        <v>0</v>
      </c>
      <c r="Z41" s="172" t="b">
        <f t="shared" si="49"/>
        <v>0</v>
      </c>
      <c r="AA41" s="172" t="b">
        <f t="shared" si="49"/>
        <v>0</v>
      </c>
      <c r="AB41" s="172" t="b">
        <f t="shared" si="49"/>
        <v>0</v>
      </c>
      <c r="AC41" s="16">
        <f t="shared" si="51"/>
        <v>-3</v>
      </c>
    </row>
    <row r="42" spans="2:30" ht="21" customHeight="1" x14ac:dyDescent="0.2">
      <c r="B42" s="13" t="s">
        <v>37</v>
      </c>
      <c r="C42" s="112" t="s">
        <v>15</v>
      </c>
      <c r="D42" s="13"/>
      <c r="E42" s="14">
        <v>0.79166666666666696</v>
      </c>
      <c r="F42" s="15">
        <v>0.625</v>
      </c>
      <c r="G42" s="172" t="b">
        <f t="shared" si="50"/>
        <v>0</v>
      </c>
      <c r="H42" s="172" t="b">
        <f t="shared" si="50"/>
        <v>0</v>
      </c>
      <c r="I42" s="172" t="b">
        <f t="shared" si="50"/>
        <v>0</v>
      </c>
      <c r="J42" s="172" t="b">
        <f t="shared" si="50"/>
        <v>0</v>
      </c>
      <c r="K42" s="172" t="b">
        <f t="shared" si="50"/>
        <v>0</v>
      </c>
      <c r="L42" s="172" t="b">
        <f t="shared" si="50"/>
        <v>0</v>
      </c>
      <c r="M42" s="172" t="b">
        <f t="shared" si="50"/>
        <v>0</v>
      </c>
      <c r="N42" s="172" t="b">
        <f t="shared" si="50"/>
        <v>0</v>
      </c>
      <c r="O42" s="172" t="b">
        <f t="shared" si="50"/>
        <v>0</v>
      </c>
      <c r="P42" s="172" t="b">
        <f t="shared" si="50"/>
        <v>0</v>
      </c>
      <c r="Q42" s="172" t="b">
        <f t="shared" si="50"/>
        <v>0</v>
      </c>
      <c r="R42" s="172" t="b">
        <f t="shared" si="50"/>
        <v>0</v>
      </c>
      <c r="S42" s="172" t="b">
        <f t="shared" si="50"/>
        <v>0</v>
      </c>
      <c r="T42" s="172" t="b">
        <f t="shared" si="50"/>
        <v>0</v>
      </c>
      <c r="U42" s="172" t="b">
        <f t="shared" si="50"/>
        <v>0</v>
      </c>
      <c r="V42" s="172" t="b">
        <f t="shared" si="50"/>
        <v>0</v>
      </c>
      <c r="W42" s="172" t="b">
        <f t="shared" ref="V42:AB44" si="52">AND(W$25&gt;=$E42,W$25&lt;=$F42)</f>
        <v>0</v>
      </c>
      <c r="X42" s="172" t="b">
        <f t="shared" si="52"/>
        <v>0</v>
      </c>
      <c r="Y42" s="172" t="b">
        <f t="shared" si="52"/>
        <v>0</v>
      </c>
      <c r="Z42" s="172" t="b">
        <f t="shared" si="52"/>
        <v>0</v>
      </c>
      <c r="AA42" s="172" t="b">
        <f t="shared" si="52"/>
        <v>0</v>
      </c>
      <c r="AB42" s="172" t="b">
        <f t="shared" si="52"/>
        <v>0</v>
      </c>
      <c r="AC42" s="16">
        <f t="shared" si="51"/>
        <v>-4.0000000000000071</v>
      </c>
    </row>
    <row r="43" spans="2:30" ht="21" customHeight="1" x14ac:dyDescent="0.2">
      <c r="B43" s="13" t="s">
        <v>38</v>
      </c>
      <c r="C43" s="112"/>
      <c r="D43" s="13"/>
      <c r="E43" s="14"/>
      <c r="F43" s="15"/>
      <c r="G43" s="172"/>
      <c r="H43" s="172"/>
      <c r="I43" s="172"/>
      <c r="J43" s="172"/>
      <c r="K43" s="172"/>
      <c r="L43" s="172"/>
      <c r="M43" s="172"/>
      <c r="N43" s="172"/>
      <c r="O43" s="172" t="b">
        <f t="shared" ref="O43:W44" si="53">AND(O$25&gt;=$E43,O$25&lt;=$F43)</f>
        <v>0</v>
      </c>
      <c r="P43" s="172" t="b">
        <f t="shared" si="53"/>
        <v>0</v>
      </c>
      <c r="Q43" s="172" t="b">
        <f t="shared" si="53"/>
        <v>0</v>
      </c>
      <c r="R43" s="172" t="b">
        <f t="shared" si="53"/>
        <v>0</v>
      </c>
      <c r="S43" s="172" t="b">
        <f t="shared" si="53"/>
        <v>0</v>
      </c>
      <c r="T43" s="172" t="b">
        <f t="shared" si="53"/>
        <v>0</v>
      </c>
      <c r="U43" s="172" t="b">
        <f t="shared" si="53"/>
        <v>0</v>
      </c>
      <c r="V43" s="172" t="b">
        <f t="shared" si="52"/>
        <v>0</v>
      </c>
      <c r="W43" s="172" t="b">
        <f t="shared" si="52"/>
        <v>0</v>
      </c>
      <c r="X43" s="172" t="b">
        <f t="shared" si="52"/>
        <v>0</v>
      </c>
      <c r="Y43" s="172" t="b">
        <f t="shared" si="52"/>
        <v>0</v>
      </c>
      <c r="Z43" s="172" t="b">
        <f t="shared" si="52"/>
        <v>0</v>
      </c>
      <c r="AA43" s="172" t="b">
        <f t="shared" si="52"/>
        <v>0</v>
      </c>
      <c r="AB43" s="172" t="b">
        <f t="shared" si="52"/>
        <v>0</v>
      </c>
      <c r="AC43" s="16">
        <f t="shared" si="51"/>
        <v>0</v>
      </c>
    </row>
    <row r="44" spans="2:30" ht="21" customHeight="1" x14ac:dyDescent="0.2">
      <c r="B44" s="13" t="s">
        <v>39</v>
      </c>
      <c r="C44" s="112"/>
      <c r="D44" s="13"/>
      <c r="E44" s="14"/>
      <c r="F44" s="15"/>
      <c r="G44" s="172"/>
      <c r="H44" s="172"/>
      <c r="I44" s="172"/>
      <c r="J44" s="172"/>
      <c r="K44" s="172"/>
      <c r="L44" s="172"/>
      <c r="M44" s="172"/>
      <c r="N44" s="172"/>
      <c r="O44" s="172" t="b">
        <f t="shared" si="53"/>
        <v>0</v>
      </c>
      <c r="P44" s="172" t="b">
        <f t="shared" si="53"/>
        <v>0</v>
      </c>
      <c r="Q44" s="172" t="b">
        <f t="shared" si="53"/>
        <v>0</v>
      </c>
      <c r="R44" s="172" t="b">
        <f t="shared" si="53"/>
        <v>0</v>
      </c>
      <c r="S44" s="172" t="b">
        <f t="shared" si="53"/>
        <v>0</v>
      </c>
      <c r="T44" s="172" t="b">
        <f t="shared" si="53"/>
        <v>0</v>
      </c>
      <c r="U44" s="172" t="b">
        <f t="shared" si="53"/>
        <v>0</v>
      </c>
      <c r="V44" s="172" t="b">
        <f t="shared" si="53"/>
        <v>0</v>
      </c>
      <c r="W44" s="172" t="b">
        <f t="shared" si="53"/>
        <v>0</v>
      </c>
      <c r="X44" s="172" t="b">
        <f t="shared" si="52"/>
        <v>0</v>
      </c>
      <c r="Y44" s="172" t="b">
        <f t="shared" si="52"/>
        <v>0</v>
      </c>
      <c r="Z44" s="172" t="b">
        <f t="shared" si="52"/>
        <v>0</v>
      </c>
      <c r="AA44" s="172" t="b">
        <f t="shared" si="52"/>
        <v>0</v>
      </c>
      <c r="AB44" s="172" t="b">
        <f t="shared" si="52"/>
        <v>0</v>
      </c>
      <c r="AC44" s="16">
        <f t="shared" si="51"/>
        <v>0</v>
      </c>
    </row>
    <row r="45" spans="2:30" ht="21" customHeight="1" x14ac:dyDescent="0.2">
      <c r="B45" s="2"/>
      <c r="C45" s="120"/>
      <c r="D45" s="2"/>
      <c r="E45" s="2"/>
      <c r="F45" s="2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</row>
    <row r="46" spans="2:30" x14ac:dyDescent="0.2">
      <c r="B46" s="2"/>
      <c r="C46" s="149"/>
      <c r="D46" s="150"/>
      <c r="E46" s="150"/>
      <c r="F46" s="150"/>
      <c r="G46" s="151"/>
      <c r="H46" s="151"/>
      <c r="I46" s="151"/>
      <c r="J46" s="151"/>
      <c r="K46" s="15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</row>
    <row r="47" spans="2:30" ht="17" thickBot="1" x14ac:dyDescent="0.25">
      <c r="B47" s="2"/>
      <c r="C47" s="149" t="s">
        <v>51</v>
      </c>
      <c r="D47" s="150"/>
      <c r="E47" s="2"/>
      <c r="F47" s="2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88"/>
      <c r="AD47" s="88"/>
    </row>
    <row r="48" spans="2:30" ht="35" thickBot="1" x14ac:dyDescent="0.25">
      <c r="B48" s="75" t="s">
        <v>20</v>
      </c>
      <c r="C48" s="114" t="s">
        <v>2</v>
      </c>
      <c r="D48" s="76" t="s">
        <v>3</v>
      </c>
      <c r="E48" s="76" t="s">
        <v>0</v>
      </c>
      <c r="F48" s="76" t="s">
        <v>1</v>
      </c>
      <c r="G48" s="140">
        <v>0.25</v>
      </c>
      <c r="H48" s="140">
        <f>G48+"00:30"</f>
        <v>0.27083333333333331</v>
      </c>
      <c r="I48" s="140">
        <f t="shared" ref="I48" si="54">H48+"00:30"</f>
        <v>0.29166666666666663</v>
      </c>
      <c r="J48" s="140">
        <f t="shared" ref="J48" si="55">I48+"00:30"</f>
        <v>0.31249999999999994</v>
      </c>
      <c r="K48" s="140">
        <f t="shared" ref="K48" si="56">J48+"00:30"</f>
        <v>0.33333333333333326</v>
      </c>
      <c r="L48" s="140">
        <f t="shared" ref="L48" si="57">K48+"00:30"</f>
        <v>0.35416666666666657</v>
      </c>
      <c r="M48" s="140">
        <f t="shared" ref="M48" si="58">L48+"00:30"</f>
        <v>0.37499999999999989</v>
      </c>
      <c r="N48" s="140">
        <f t="shared" ref="N48" si="59">M48+"00:30"</f>
        <v>0.3958333333333332</v>
      </c>
      <c r="O48" s="140">
        <f t="shared" ref="O48" si="60">N48+"00:30"</f>
        <v>0.41666666666666652</v>
      </c>
      <c r="P48" s="140">
        <f t="shared" ref="P48" si="61">O48+"00:30"</f>
        <v>0.43749999999999983</v>
      </c>
      <c r="Q48" s="140">
        <f>P48+"00:30"</f>
        <v>0.45833333333333315</v>
      </c>
      <c r="R48" s="140">
        <f t="shared" ref="R48" si="62">Q48+"00:30"</f>
        <v>0.47916666666666646</v>
      </c>
      <c r="S48" s="140">
        <f t="shared" ref="S48" si="63">R48+"00:30"</f>
        <v>0.49999999999999978</v>
      </c>
      <c r="T48" s="140">
        <f t="shared" ref="T48" si="64">S48+"00:30"</f>
        <v>0.52083333333333315</v>
      </c>
      <c r="U48" s="140">
        <f t="shared" ref="U48" si="65">T48+"00:30"</f>
        <v>0.54166666666666652</v>
      </c>
      <c r="V48" s="140">
        <f t="shared" ref="V48" si="66">U48+"00:30"</f>
        <v>0.56249999999999989</v>
      </c>
      <c r="W48" s="140">
        <f t="shared" ref="W48" si="67">V48+"00:30"</f>
        <v>0.58333333333333326</v>
      </c>
      <c r="X48" s="140">
        <f t="shared" ref="X48" si="68">W48+"00:30"</f>
        <v>0.60416666666666663</v>
      </c>
      <c r="Y48" s="140">
        <f t="shared" ref="Y48" si="69">X48+"00:30"</f>
        <v>0.625</v>
      </c>
      <c r="Z48" s="140">
        <f t="shared" ref="Z48" si="70">Y48+"00:30"</f>
        <v>0.64583333333333337</v>
      </c>
      <c r="AA48" s="140">
        <f t="shared" ref="AA48" si="71">Z48+"00:30"</f>
        <v>0.66666666666666674</v>
      </c>
      <c r="AB48" s="141">
        <f t="shared" ref="AB48" si="72">AA48+"00:30"</f>
        <v>0.68750000000000011</v>
      </c>
      <c r="AC48" s="95" t="s">
        <v>40</v>
      </c>
      <c r="AD48" s="88"/>
    </row>
    <row r="49" spans="2:30" ht="22" customHeight="1" x14ac:dyDescent="0.2">
      <c r="B49" s="77" t="s">
        <v>21</v>
      </c>
      <c r="D49" s="115"/>
      <c r="E49" s="78">
        <v>0.33333333333333326</v>
      </c>
      <c r="F49" s="79">
        <v>0.43750000000000033</v>
      </c>
      <c r="G49" s="173" t="b">
        <f>AND(G$48&gt;=$E49,G$48&lt;=$F49)</f>
        <v>0</v>
      </c>
      <c r="H49" s="173" t="b">
        <f t="shared" ref="H49:AB49" si="73">AND(H$48&gt;=$E49,H$48&lt;=$F49)</f>
        <v>0</v>
      </c>
      <c r="I49" s="173" t="b">
        <f t="shared" si="73"/>
        <v>0</v>
      </c>
      <c r="J49" s="173" t="b">
        <f t="shared" si="73"/>
        <v>0</v>
      </c>
      <c r="K49" s="173" t="b">
        <f t="shared" si="73"/>
        <v>1</v>
      </c>
      <c r="L49" s="173" t="b">
        <f t="shared" si="73"/>
        <v>1</v>
      </c>
      <c r="M49" s="173" t="b">
        <f t="shared" si="73"/>
        <v>1</v>
      </c>
      <c r="N49" s="173" t="b">
        <f t="shared" si="73"/>
        <v>1</v>
      </c>
      <c r="O49" s="173" t="b">
        <f t="shared" si="73"/>
        <v>1</v>
      </c>
      <c r="P49" s="173" t="b">
        <f t="shared" si="73"/>
        <v>1</v>
      </c>
      <c r="Q49" s="173" t="b">
        <f t="shared" si="73"/>
        <v>0</v>
      </c>
      <c r="R49" s="173" t="b">
        <f t="shared" si="73"/>
        <v>0</v>
      </c>
      <c r="S49" s="173" t="b">
        <f t="shared" si="73"/>
        <v>0</v>
      </c>
      <c r="T49" s="173" t="b">
        <f t="shared" si="73"/>
        <v>0</v>
      </c>
      <c r="U49" s="173" t="b">
        <f t="shared" si="73"/>
        <v>0</v>
      </c>
      <c r="V49" s="173" t="b">
        <f t="shared" si="73"/>
        <v>0</v>
      </c>
      <c r="W49" s="173" t="b">
        <f t="shared" si="73"/>
        <v>0</v>
      </c>
      <c r="X49" s="173" t="b">
        <f t="shared" si="73"/>
        <v>0</v>
      </c>
      <c r="Y49" s="173" t="b">
        <f t="shared" si="73"/>
        <v>0</v>
      </c>
      <c r="Z49" s="173" t="b">
        <f t="shared" si="73"/>
        <v>0</v>
      </c>
      <c r="AA49" s="173" t="b">
        <f t="shared" si="73"/>
        <v>0</v>
      </c>
      <c r="AB49" s="173" t="b">
        <f t="shared" si="73"/>
        <v>0</v>
      </c>
      <c r="AC49" s="96">
        <f>(F49-E49)*24</f>
        <v>2.5000000000000098</v>
      </c>
      <c r="AD49" s="89"/>
    </row>
    <row r="50" spans="2:30" ht="22" customHeight="1" x14ac:dyDescent="0.2">
      <c r="B50" s="19" t="s">
        <v>22</v>
      </c>
      <c r="D50" s="110"/>
      <c r="E50" s="14">
        <v>0.25</v>
      </c>
      <c r="F50" s="15">
        <v>0.625</v>
      </c>
      <c r="G50" s="173" t="b">
        <f t="shared" ref="G50:V67" si="74">AND(G$48&gt;=$E50,G$48&lt;=$F50)</f>
        <v>1</v>
      </c>
      <c r="H50" s="173" t="b">
        <f t="shared" ref="H49:AB51" si="75">AND(H$64&gt;=$E50,H$64&lt;=$F50)</f>
        <v>0</v>
      </c>
      <c r="I50" s="173" t="b">
        <f t="shared" si="75"/>
        <v>0</v>
      </c>
      <c r="J50" s="173" t="b">
        <f t="shared" si="75"/>
        <v>0</v>
      </c>
      <c r="K50" s="173" t="b">
        <f t="shared" si="75"/>
        <v>0</v>
      </c>
      <c r="L50" s="173" t="b">
        <f t="shared" si="75"/>
        <v>0</v>
      </c>
      <c r="M50" s="173" t="b">
        <f t="shared" si="75"/>
        <v>0</v>
      </c>
      <c r="N50" s="173" t="b">
        <f t="shared" si="75"/>
        <v>0</v>
      </c>
      <c r="O50" s="173" t="b">
        <f t="shared" si="75"/>
        <v>0</v>
      </c>
      <c r="P50" s="173" t="b">
        <f t="shared" si="75"/>
        <v>0</v>
      </c>
      <c r="Q50" s="173" t="b">
        <f t="shared" si="75"/>
        <v>0</v>
      </c>
      <c r="R50" s="173" t="b">
        <f t="shared" si="75"/>
        <v>0</v>
      </c>
      <c r="S50" s="173" t="b">
        <f t="shared" si="75"/>
        <v>0</v>
      </c>
      <c r="T50" s="173" t="b">
        <f t="shared" si="75"/>
        <v>0</v>
      </c>
      <c r="U50" s="173" t="b">
        <f t="shared" si="75"/>
        <v>0</v>
      </c>
      <c r="V50" s="173" t="b">
        <f t="shared" si="75"/>
        <v>0</v>
      </c>
      <c r="W50" s="173" t="b">
        <f t="shared" si="75"/>
        <v>0</v>
      </c>
      <c r="X50" s="173" t="b">
        <f t="shared" si="75"/>
        <v>0</v>
      </c>
      <c r="Y50" s="173" t="b">
        <f t="shared" si="75"/>
        <v>0</v>
      </c>
      <c r="Z50" s="173" t="b">
        <f t="shared" si="75"/>
        <v>0</v>
      </c>
      <c r="AA50" s="173" t="b">
        <f t="shared" si="75"/>
        <v>0</v>
      </c>
      <c r="AB50" s="173" t="b">
        <f t="shared" si="75"/>
        <v>0</v>
      </c>
      <c r="AC50" s="97">
        <f t="shared" ref="AC50:AC67" si="76">(F50-E50)*24</f>
        <v>9</v>
      </c>
      <c r="AD50" s="89"/>
    </row>
    <row r="51" spans="2:30" ht="22" customHeight="1" x14ac:dyDescent="0.2">
      <c r="B51" s="19" t="s">
        <v>23</v>
      </c>
      <c r="D51" s="110"/>
      <c r="E51" s="14">
        <v>0.33333333333333331</v>
      </c>
      <c r="F51" s="15">
        <v>0.6875</v>
      </c>
      <c r="G51" s="173" t="b">
        <f t="shared" si="74"/>
        <v>0</v>
      </c>
      <c r="H51" s="173" t="b">
        <f t="shared" si="75"/>
        <v>0</v>
      </c>
      <c r="I51" s="173" t="b">
        <f t="shared" ref="I51" si="77">AND(I$64&gt;=$E51,I$64&lt;=$F51)</f>
        <v>0</v>
      </c>
      <c r="J51" s="173" t="b">
        <f t="shared" ref="J51" si="78">AND(J$64&gt;=$E51,J$64&lt;=$F51)</f>
        <v>0</v>
      </c>
      <c r="K51" s="173" t="b">
        <f t="shared" ref="K51" si="79">AND(K$64&gt;=$E51,K$64&lt;=$F51)</f>
        <v>0</v>
      </c>
      <c r="L51" s="173" t="b">
        <f t="shared" ref="L51:Z66" si="80">AND(L$64&gt;=$E51,L$64&lt;=$F51)</f>
        <v>0</v>
      </c>
      <c r="M51" s="173" t="b">
        <f t="shared" si="80"/>
        <v>0</v>
      </c>
      <c r="N51" s="173" t="b">
        <f t="shared" ref="N51:AB56" si="81">AND(N$64&gt;=$E51,N$64&lt;=$F51)</f>
        <v>0</v>
      </c>
      <c r="O51" s="173" t="b">
        <f t="shared" si="81"/>
        <v>0</v>
      </c>
      <c r="P51" s="173" t="b">
        <f t="shared" si="81"/>
        <v>0</v>
      </c>
      <c r="Q51" s="173" t="b">
        <f t="shared" si="81"/>
        <v>0</v>
      </c>
      <c r="R51" s="173" t="b">
        <f t="shared" si="81"/>
        <v>0</v>
      </c>
      <c r="S51" s="173" t="b">
        <f t="shared" si="81"/>
        <v>0</v>
      </c>
      <c r="T51" s="173" t="b">
        <f t="shared" si="81"/>
        <v>0</v>
      </c>
      <c r="U51" s="173" t="b">
        <f t="shared" si="81"/>
        <v>0</v>
      </c>
      <c r="V51" s="173" t="b">
        <f t="shared" si="81"/>
        <v>0</v>
      </c>
      <c r="W51" s="173" t="b">
        <f t="shared" si="81"/>
        <v>0</v>
      </c>
      <c r="X51" s="173" t="b">
        <f t="shared" si="81"/>
        <v>0</v>
      </c>
      <c r="Y51" s="173" t="b">
        <f t="shared" si="81"/>
        <v>0</v>
      </c>
      <c r="Z51" s="173" t="b">
        <f t="shared" si="81"/>
        <v>0</v>
      </c>
      <c r="AA51" s="173" t="b">
        <f t="shared" si="81"/>
        <v>0</v>
      </c>
      <c r="AB51" s="173" t="b">
        <f t="shared" si="81"/>
        <v>0</v>
      </c>
      <c r="AC51" s="97">
        <f t="shared" si="76"/>
        <v>8.5</v>
      </c>
      <c r="AD51" s="89"/>
    </row>
    <row r="52" spans="2:30" ht="22" customHeight="1" x14ac:dyDescent="0.2">
      <c r="B52" s="19" t="s">
        <v>24</v>
      </c>
      <c r="D52" s="110"/>
      <c r="E52" s="14">
        <v>0.25</v>
      </c>
      <c r="F52" s="15">
        <v>0.625</v>
      </c>
      <c r="G52" s="173" t="b">
        <f t="shared" si="74"/>
        <v>1</v>
      </c>
      <c r="H52" s="173" t="b">
        <f t="shared" ref="G52:V66" si="82">AND(H$64&gt;=$E52,H$64&lt;=$F52)</f>
        <v>0</v>
      </c>
      <c r="I52" s="173" t="b">
        <f t="shared" si="82"/>
        <v>0</v>
      </c>
      <c r="J52" s="173" t="b">
        <f t="shared" si="82"/>
        <v>0</v>
      </c>
      <c r="K52" s="173" t="b">
        <f t="shared" si="82"/>
        <v>0</v>
      </c>
      <c r="L52" s="173" t="b">
        <f t="shared" si="80"/>
        <v>0</v>
      </c>
      <c r="M52" s="173" t="b">
        <f t="shared" si="80"/>
        <v>0</v>
      </c>
      <c r="N52" s="173" t="b">
        <f t="shared" si="81"/>
        <v>0</v>
      </c>
      <c r="O52" s="173" t="b">
        <f t="shared" si="81"/>
        <v>0</v>
      </c>
      <c r="P52" s="173" t="b">
        <f t="shared" si="81"/>
        <v>0</v>
      </c>
      <c r="Q52" s="173" t="b">
        <f t="shared" si="81"/>
        <v>0</v>
      </c>
      <c r="R52" s="173" t="b">
        <f t="shared" si="81"/>
        <v>0</v>
      </c>
      <c r="S52" s="173" t="b">
        <f t="shared" si="81"/>
        <v>0</v>
      </c>
      <c r="T52" s="173" t="b">
        <f t="shared" si="81"/>
        <v>0</v>
      </c>
      <c r="U52" s="173" t="b">
        <f t="shared" si="81"/>
        <v>0</v>
      </c>
      <c r="V52" s="173" t="b">
        <f t="shared" si="81"/>
        <v>0</v>
      </c>
      <c r="W52" s="173" t="b">
        <f t="shared" si="81"/>
        <v>0</v>
      </c>
      <c r="X52" s="173" t="b">
        <f t="shared" si="81"/>
        <v>0</v>
      </c>
      <c r="Y52" s="173" t="b">
        <f t="shared" si="81"/>
        <v>0</v>
      </c>
      <c r="Z52" s="173" t="b">
        <f t="shared" si="81"/>
        <v>0</v>
      </c>
      <c r="AA52" s="173" t="b">
        <f t="shared" si="81"/>
        <v>0</v>
      </c>
      <c r="AB52" s="173" t="b">
        <f t="shared" si="81"/>
        <v>0</v>
      </c>
      <c r="AC52" s="97">
        <f t="shared" si="76"/>
        <v>9</v>
      </c>
      <c r="AD52" s="89"/>
    </row>
    <row r="53" spans="2:30" ht="22" customHeight="1" x14ac:dyDescent="0.2">
      <c r="B53" s="19" t="s">
        <v>25</v>
      </c>
      <c r="D53" s="110"/>
      <c r="E53" s="14">
        <v>0.35416666666666657</v>
      </c>
      <c r="F53" s="15">
        <v>0.45833333333333298</v>
      </c>
      <c r="G53" s="173" t="b">
        <f t="shared" si="74"/>
        <v>0</v>
      </c>
      <c r="H53" s="173" t="b">
        <f t="shared" si="74"/>
        <v>0</v>
      </c>
      <c r="I53" s="173" t="b">
        <f t="shared" si="74"/>
        <v>0</v>
      </c>
      <c r="J53" s="173" t="b">
        <f t="shared" si="74"/>
        <v>0</v>
      </c>
      <c r="K53" s="173" t="b">
        <f t="shared" si="74"/>
        <v>0</v>
      </c>
      <c r="L53" s="173" t="b">
        <f t="shared" si="74"/>
        <v>1</v>
      </c>
      <c r="M53" s="173" t="b">
        <f t="shared" si="74"/>
        <v>1</v>
      </c>
      <c r="N53" s="173" t="b">
        <f t="shared" si="74"/>
        <v>1</v>
      </c>
      <c r="O53" s="173" t="b">
        <f t="shared" si="74"/>
        <v>1</v>
      </c>
      <c r="P53" s="173" t="b">
        <f t="shared" si="74"/>
        <v>1</v>
      </c>
      <c r="Q53" s="173" t="b">
        <f t="shared" si="74"/>
        <v>1</v>
      </c>
      <c r="R53" s="173" t="b">
        <f t="shared" si="74"/>
        <v>0</v>
      </c>
      <c r="S53" s="173" t="b">
        <f t="shared" si="74"/>
        <v>0</v>
      </c>
      <c r="T53" s="173" t="b">
        <f t="shared" si="74"/>
        <v>0</v>
      </c>
      <c r="U53" s="173" t="b">
        <f t="shared" si="74"/>
        <v>0</v>
      </c>
      <c r="V53" s="173" t="b">
        <f t="shared" si="74"/>
        <v>0</v>
      </c>
      <c r="W53" s="173" t="b">
        <f t="shared" ref="W53:AB66" si="83">AND(W$48&gt;=$E53,W$48&lt;=$F53)</f>
        <v>0</v>
      </c>
      <c r="X53" s="173" t="b">
        <f t="shared" si="83"/>
        <v>0</v>
      </c>
      <c r="Y53" s="173" t="b">
        <f t="shared" si="83"/>
        <v>0</v>
      </c>
      <c r="Z53" s="173" t="b">
        <f t="shared" si="83"/>
        <v>0</v>
      </c>
      <c r="AA53" s="173" t="b">
        <f t="shared" si="83"/>
        <v>0</v>
      </c>
      <c r="AB53" s="173" t="b">
        <f t="shared" si="83"/>
        <v>0</v>
      </c>
      <c r="AC53" s="97">
        <f t="shared" si="76"/>
        <v>2.4999999999999938</v>
      </c>
      <c r="AD53" s="89"/>
    </row>
    <row r="54" spans="2:30" ht="22" customHeight="1" x14ac:dyDescent="0.2">
      <c r="B54" s="19" t="s">
        <v>26</v>
      </c>
      <c r="D54" s="110"/>
      <c r="E54" s="14">
        <v>0.33333333333333331</v>
      </c>
      <c r="F54" s="15">
        <v>0.29166666666666669</v>
      </c>
      <c r="G54" s="173" t="b">
        <f>AND(G$48&gt;=$E54,G$48&lt;=$F54)</f>
        <v>0</v>
      </c>
      <c r="H54" s="173" t="b">
        <f t="shared" si="74"/>
        <v>0</v>
      </c>
      <c r="I54" s="173" t="b">
        <f t="shared" si="74"/>
        <v>0</v>
      </c>
      <c r="J54" s="173" t="b">
        <f t="shared" si="74"/>
        <v>0</v>
      </c>
      <c r="K54" s="173" t="b">
        <f t="shared" si="74"/>
        <v>0</v>
      </c>
      <c r="L54" s="173" t="b">
        <f t="shared" si="74"/>
        <v>0</v>
      </c>
      <c r="M54" s="173" t="b">
        <f t="shared" si="74"/>
        <v>0</v>
      </c>
      <c r="N54" s="173" t="b">
        <f t="shared" si="74"/>
        <v>0</v>
      </c>
      <c r="O54" s="173" t="b">
        <f t="shared" si="74"/>
        <v>0</v>
      </c>
      <c r="P54" s="173" t="b">
        <f t="shared" si="74"/>
        <v>0</v>
      </c>
      <c r="Q54" s="173" t="b">
        <f t="shared" si="74"/>
        <v>0</v>
      </c>
      <c r="R54" s="173" t="b">
        <f t="shared" si="74"/>
        <v>0</v>
      </c>
      <c r="S54" s="173" t="b">
        <f t="shared" si="74"/>
        <v>0</v>
      </c>
      <c r="T54" s="173" t="b">
        <f t="shared" si="74"/>
        <v>0</v>
      </c>
      <c r="U54" s="173" t="b">
        <f t="shared" si="74"/>
        <v>0</v>
      </c>
      <c r="V54" s="173" t="b">
        <f t="shared" si="74"/>
        <v>0</v>
      </c>
      <c r="W54" s="173" t="b">
        <f t="shared" si="83"/>
        <v>0</v>
      </c>
      <c r="X54" s="173" t="b">
        <f t="shared" si="83"/>
        <v>0</v>
      </c>
      <c r="Y54" s="173" t="b">
        <f t="shared" si="83"/>
        <v>0</v>
      </c>
      <c r="Z54" s="173" t="b">
        <f t="shared" si="83"/>
        <v>0</v>
      </c>
      <c r="AA54" s="173" t="b">
        <f t="shared" si="83"/>
        <v>0</v>
      </c>
      <c r="AB54" s="173" t="b">
        <f t="shared" si="83"/>
        <v>0</v>
      </c>
      <c r="AC54" s="97">
        <f t="shared" si="76"/>
        <v>-0.99999999999999911</v>
      </c>
      <c r="AD54" s="89"/>
    </row>
    <row r="55" spans="2:30" ht="22" customHeight="1" x14ac:dyDescent="0.2">
      <c r="B55" s="19" t="s">
        <v>27</v>
      </c>
      <c r="D55" s="110"/>
      <c r="E55" s="14">
        <v>0.35416666666666669</v>
      </c>
      <c r="F55" s="15">
        <v>0.6875</v>
      </c>
      <c r="G55" s="173" t="b">
        <f t="shared" ref="G55:G66" si="84">AND(G$48&gt;=$E55,G$48&lt;=$F55)</f>
        <v>0</v>
      </c>
      <c r="H55" s="173" t="b">
        <f t="shared" si="74"/>
        <v>0</v>
      </c>
      <c r="I55" s="173" t="b">
        <f t="shared" si="74"/>
        <v>0</v>
      </c>
      <c r="J55" s="173" t="b">
        <f t="shared" si="74"/>
        <v>0</v>
      </c>
      <c r="K55" s="173" t="b">
        <f t="shared" si="74"/>
        <v>0</v>
      </c>
      <c r="L55" s="173" t="b">
        <f t="shared" si="74"/>
        <v>1</v>
      </c>
      <c r="M55" s="173" t="b">
        <f t="shared" si="74"/>
        <v>1</v>
      </c>
      <c r="N55" s="173" t="b">
        <f t="shared" si="74"/>
        <v>1</v>
      </c>
      <c r="O55" s="173" t="b">
        <f t="shared" si="74"/>
        <v>1</v>
      </c>
      <c r="P55" s="173" t="b">
        <f t="shared" si="74"/>
        <v>1</v>
      </c>
      <c r="Q55" s="173" t="b">
        <f t="shared" si="74"/>
        <v>1</v>
      </c>
      <c r="R55" s="173" t="b">
        <f t="shared" si="74"/>
        <v>1</v>
      </c>
      <c r="S55" s="173" t="b">
        <f t="shared" si="74"/>
        <v>1</v>
      </c>
      <c r="T55" s="173" t="b">
        <f t="shared" si="74"/>
        <v>1</v>
      </c>
      <c r="U55" s="173" t="b">
        <f t="shared" si="74"/>
        <v>1</v>
      </c>
      <c r="V55" s="173" t="b">
        <f t="shared" si="74"/>
        <v>1</v>
      </c>
      <c r="W55" s="173" t="b">
        <f t="shared" si="83"/>
        <v>1</v>
      </c>
      <c r="X55" s="173" t="b">
        <f t="shared" si="83"/>
        <v>1</v>
      </c>
      <c r="Y55" s="173" t="b">
        <f t="shared" si="83"/>
        <v>1</v>
      </c>
      <c r="Z55" s="173" t="b">
        <f t="shared" si="83"/>
        <v>1</v>
      </c>
      <c r="AA55" s="173" t="b">
        <f t="shared" si="83"/>
        <v>1</v>
      </c>
      <c r="AB55" s="173" t="b">
        <f t="shared" si="83"/>
        <v>1</v>
      </c>
      <c r="AC55" s="97">
        <f t="shared" si="76"/>
        <v>8</v>
      </c>
      <c r="AD55" s="89"/>
    </row>
    <row r="56" spans="2:30" ht="22" customHeight="1" x14ac:dyDescent="0.2">
      <c r="B56" s="19" t="s">
        <v>28</v>
      </c>
      <c r="D56" s="110"/>
      <c r="E56" s="14">
        <v>0.35416666666666669</v>
      </c>
      <c r="F56" s="15">
        <v>0.6875</v>
      </c>
      <c r="G56" s="173" t="b">
        <f t="shared" si="84"/>
        <v>0</v>
      </c>
      <c r="H56" s="173" t="b">
        <f t="shared" si="74"/>
        <v>0</v>
      </c>
      <c r="I56" s="173" t="b">
        <f t="shared" si="74"/>
        <v>0</v>
      </c>
      <c r="J56" s="173" t="b">
        <f t="shared" si="74"/>
        <v>0</v>
      </c>
      <c r="K56" s="173" t="b">
        <f t="shared" si="74"/>
        <v>0</v>
      </c>
      <c r="L56" s="173" t="b">
        <f t="shared" si="74"/>
        <v>1</v>
      </c>
      <c r="M56" s="173" t="b">
        <f t="shared" si="74"/>
        <v>1</v>
      </c>
      <c r="N56" s="173" t="b">
        <f t="shared" si="74"/>
        <v>1</v>
      </c>
      <c r="O56" s="173" t="b">
        <f t="shared" si="74"/>
        <v>1</v>
      </c>
      <c r="P56" s="173" t="b">
        <f t="shared" si="74"/>
        <v>1</v>
      </c>
      <c r="Q56" s="173" t="b">
        <f t="shared" si="74"/>
        <v>1</v>
      </c>
      <c r="R56" s="173" t="b">
        <f t="shared" si="74"/>
        <v>1</v>
      </c>
      <c r="S56" s="173" t="b">
        <f t="shared" si="74"/>
        <v>1</v>
      </c>
      <c r="T56" s="173" t="b">
        <f t="shared" si="74"/>
        <v>1</v>
      </c>
      <c r="U56" s="173" t="b">
        <f t="shared" si="74"/>
        <v>1</v>
      </c>
      <c r="V56" s="173" t="b">
        <f t="shared" si="74"/>
        <v>1</v>
      </c>
      <c r="W56" s="173" t="b">
        <f t="shared" si="83"/>
        <v>1</v>
      </c>
      <c r="X56" s="173" t="b">
        <f t="shared" si="83"/>
        <v>1</v>
      </c>
      <c r="Y56" s="173" t="b">
        <f t="shared" si="83"/>
        <v>1</v>
      </c>
      <c r="Z56" s="173" t="b">
        <f t="shared" si="83"/>
        <v>1</v>
      </c>
      <c r="AA56" s="173" t="b">
        <f t="shared" si="83"/>
        <v>1</v>
      </c>
      <c r="AB56" s="173" t="b">
        <f t="shared" si="83"/>
        <v>1</v>
      </c>
      <c r="AC56" s="97">
        <f t="shared" si="76"/>
        <v>8</v>
      </c>
      <c r="AD56" s="89"/>
    </row>
    <row r="57" spans="2:30" ht="22" customHeight="1" x14ac:dyDescent="0.2">
      <c r="B57" s="19" t="s">
        <v>29</v>
      </c>
      <c r="D57" s="110"/>
      <c r="E57" s="14">
        <v>0.35416666666666669</v>
      </c>
      <c r="F57" s="15">
        <v>0.6875</v>
      </c>
      <c r="G57" s="173" t="b">
        <f t="shared" si="84"/>
        <v>0</v>
      </c>
      <c r="H57" s="173" t="b">
        <f t="shared" si="74"/>
        <v>0</v>
      </c>
      <c r="I57" s="173" t="b">
        <f t="shared" si="74"/>
        <v>0</v>
      </c>
      <c r="J57" s="173" t="b">
        <f t="shared" si="74"/>
        <v>0</v>
      </c>
      <c r="K57" s="173" t="b">
        <f t="shared" si="74"/>
        <v>0</v>
      </c>
      <c r="L57" s="173" t="b">
        <f t="shared" si="74"/>
        <v>1</v>
      </c>
      <c r="M57" s="173" t="b">
        <f t="shared" si="74"/>
        <v>1</v>
      </c>
      <c r="N57" s="173" t="b">
        <f t="shared" si="74"/>
        <v>1</v>
      </c>
      <c r="O57" s="173" t="b">
        <f t="shared" si="74"/>
        <v>1</v>
      </c>
      <c r="P57" s="173" t="b">
        <f t="shared" si="74"/>
        <v>1</v>
      </c>
      <c r="Q57" s="173" t="b">
        <f t="shared" si="74"/>
        <v>1</v>
      </c>
      <c r="R57" s="173" t="b">
        <f t="shared" si="74"/>
        <v>1</v>
      </c>
      <c r="S57" s="173" t="b">
        <f t="shared" si="74"/>
        <v>1</v>
      </c>
      <c r="T57" s="173" t="b">
        <f t="shared" si="74"/>
        <v>1</v>
      </c>
      <c r="U57" s="173" t="b">
        <f t="shared" si="74"/>
        <v>1</v>
      </c>
      <c r="V57" s="173" t="b">
        <f t="shared" si="74"/>
        <v>1</v>
      </c>
      <c r="W57" s="173" t="b">
        <f t="shared" si="83"/>
        <v>1</v>
      </c>
      <c r="X57" s="173" t="b">
        <f t="shared" si="83"/>
        <v>1</v>
      </c>
      <c r="Y57" s="173" t="b">
        <f t="shared" si="83"/>
        <v>1</v>
      </c>
      <c r="Z57" s="173" t="b">
        <f t="shared" si="83"/>
        <v>1</v>
      </c>
      <c r="AA57" s="173" t="b">
        <f t="shared" si="83"/>
        <v>1</v>
      </c>
      <c r="AB57" s="173" t="b">
        <f t="shared" si="83"/>
        <v>1</v>
      </c>
      <c r="AC57" s="97">
        <f t="shared" si="76"/>
        <v>8</v>
      </c>
      <c r="AD57" s="89"/>
    </row>
    <row r="58" spans="2:30" ht="22" customHeight="1" x14ac:dyDescent="0.2">
      <c r="B58" s="18" t="s">
        <v>30</v>
      </c>
      <c r="D58" s="111"/>
      <c r="E58" s="14">
        <v>0.33333333333333331</v>
      </c>
      <c r="F58" s="15">
        <v>0.6875</v>
      </c>
      <c r="G58" s="173" t="b">
        <f t="shared" si="84"/>
        <v>0</v>
      </c>
      <c r="H58" s="173" t="b">
        <f t="shared" si="74"/>
        <v>0</v>
      </c>
      <c r="I58" s="173" t="b">
        <f t="shared" si="74"/>
        <v>0</v>
      </c>
      <c r="J58" s="173" t="b">
        <f t="shared" si="74"/>
        <v>0</v>
      </c>
      <c r="K58" s="173" t="b">
        <f t="shared" si="74"/>
        <v>1</v>
      </c>
      <c r="L58" s="173" t="b">
        <f t="shared" si="74"/>
        <v>1</v>
      </c>
      <c r="M58" s="173" t="b">
        <f t="shared" si="74"/>
        <v>1</v>
      </c>
      <c r="N58" s="173" t="b">
        <f t="shared" si="74"/>
        <v>1</v>
      </c>
      <c r="O58" s="173" t="b">
        <f t="shared" si="74"/>
        <v>1</v>
      </c>
      <c r="P58" s="173" t="b">
        <f t="shared" si="74"/>
        <v>1</v>
      </c>
      <c r="Q58" s="173" t="b">
        <f t="shared" si="74"/>
        <v>1</v>
      </c>
      <c r="R58" s="173" t="b">
        <f t="shared" si="74"/>
        <v>1</v>
      </c>
      <c r="S58" s="173" t="b">
        <f t="shared" si="74"/>
        <v>1</v>
      </c>
      <c r="T58" s="173" t="b">
        <f t="shared" si="74"/>
        <v>1</v>
      </c>
      <c r="U58" s="173" t="b">
        <f t="shared" si="74"/>
        <v>1</v>
      </c>
      <c r="V58" s="173" t="b">
        <f t="shared" si="74"/>
        <v>1</v>
      </c>
      <c r="W58" s="173" t="b">
        <f t="shared" si="83"/>
        <v>1</v>
      </c>
      <c r="X58" s="173" t="b">
        <f t="shared" si="83"/>
        <v>1</v>
      </c>
      <c r="Y58" s="173" t="b">
        <f t="shared" si="83"/>
        <v>1</v>
      </c>
      <c r="Z58" s="173" t="b">
        <f t="shared" si="83"/>
        <v>1</v>
      </c>
      <c r="AA58" s="173" t="b">
        <f t="shared" si="83"/>
        <v>1</v>
      </c>
      <c r="AB58" s="173" t="b">
        <f t="shared" si="83"/>
        <v>1</v>
      </c>
      <c r="AC58" s="97">
        <f t="shared" si="76"/>
        <v>8.5</v>
      </c>
      <c r="AD58" s="89"/>
    </row>
    <row r="59" spans="2:30" ht="22" customHeight="1" x14ac:dyDescent="0.2">
      <c r="B59" s="19" t="s">
        <v>31</v>
      </c>
      <c r="D59" s="110"/>
      <c r="E59" s="14">
        <v>0.375</v>
      </c>
      <c r="F59" s="15">
        <v>0.625</v>
      </c>
      <c r="G59" s="173" t="b">
        <f t="shared" si="84"/>
        <v>0</v>
      </c>
      <c r="H59" s="173" t="b">
        <f t="shared" si="74"/>
        <v>0</v>
      </c>
      <c r="I59" s="173" t="b">
        <f t="shared" si="74"/>
        <v>0</v>
      </c>
      <c r="J59" s="173" t="b">
        <f t="shared" si="74"/>
        <v>0</v>
      </c>
      <c r="K59" s="173" t="b">
        <f t="shared" si="74"/>
        <v>0</v>
      </c>
      <c r="L59" s="173" t="b">
        <f t="shared" si="74"/>
        <v>0</v>
      </c>
      <c r="M59" s="173" t="b">
        <f t="shared" si="74"/>
        <v>1</v>
      </c>
      <c r="N59" s="173" t="b">
        <f t="shared" si="74"/>
        <v>1</v>
      </c>
      <c r="O59" s="173" t="b">
        <f t="shared" si="74"/>
        <v>1</v>
      </c>
      <c r="P59" s="173" t="b">
        <f t="shared" si="74"/>
        <v>1</v>
      </c>
      <c r="Q59" s="173" t="b">
        <f t="shared" si="74"/>
        <v>1</v>
      </c>
      <c r="R59" s="173" t="b">
        <f t="shared" si="74"/>
        <v>1</v>
      </c>
      <c r="S59" s="173" t="b">
        <f t="shared" si="74"/>
        <v>1</v>
      </c>
      <c r="T59" s="173" t="b">
        <f t="shared" si="74"/>
        <v>1</v>
      </c>
      <c r="U59" s="173" t="b">
        <f t="shared" si="74"/>
        <v>1</v>
      </c>
      <c r="V59" s="173" t="b">
        <f t="shared" si="74"/>
        <v>1</v>
      </c>
      <c r="W59" s="173" t="b">
        <f t="shared" si="83"/>
        <v>1</v>
      </c>
      <c r="X59" s="173" t="b">
        <f t="shared" si="83"/>
        <v>1</v>
      </c>
      <c r="Y59" s="173" t="b">
        <f t="shared" si="83"/>
        <v>1</v>
      </c>
      <c r="Z59" s="173" t="b">
        <f t="shared" si="83"/>
        <v>0</v>
      </c>
      <c r="AA59" s="173" t="b">
        <f t="shared" si="83"/>
        <v>0</v>
      </c>
      <c r="AB59" s="173" t="b">
        <f t="shared" si="83"/>
        <v>0</v>
      </c>
      <c r="AC59" s="97">
        <f t="shared" si="76"/>
        <v>6</v>
      </c>
      <c r="AD59" s="89"/>
    </row>
    <row r="60" spans="2:30" ht="22" customHeight="1" x14ac:dyDescent="0.2">
      <c r="B60" s="19" t="s">
        <v>32</v>
      </c>
      <c r="D60" s="112"/>
      <c r="E60" s="14">
        <v>0.41666666666666669</v>
      </c>
      <c r="F60" s="15">
        <v>0.64583333333333337</v>
      </c>
      <c r="G60" s="173" t="b">
        <f t="shared" si="84"/>
        <v>0</v>
      </c>
      <c r="H60" s="173" t="b">
        <f t="shared" si="74"/>
        <v>0</v>
      </c>
      <c r="I60" s="173" t="b">
        <f t="shared" si="74"/>
        <v>0</v>
      </c>
      <c r="J60" s="173" t="b">
        <f t="shared" si="74"/>
        <v>0</v>
      </c>
      <c r="K60" s="173" t="b">
        <f t="shared" si="74"/>
        <v>0</v>
      </c>
      <c r="L60" s="173" t="b">
        <f t="shared" si="74"/>
        <v>0</v>
      </c>
      <c r="M60" s="173" t="b">
        <f t="shared" si="74"/>
        <v>0</v>
      </c>
      <c r="N60" s="173" t="b">
        <f t="shared" si="74"/>
        <v>0</v>
      </c>
      <c r="O60" s="173" t="b">
        <f t="shared" si="74"/>
        <v>1</v>
      </c>
      <c r="P60" s="173" t="b">
        <f t="shared" si="74"/>
        <v>1</v>
      </c>
      <c r="Q60" s="173" t="b">
        <f t="shared" si="74"/>
        <v>1</v>
      </c>
      <c r="R60" s="173" t="b">
        <f t="shared" si="74"/>
        <v>1</v>
      </c>
      <c r="S60" s="173" t="b">
        <f t="shared" si="74"/>
        <v>1</v>
      </c>
      <c r="T60" s="173" t="b">
        <f t="shared" si="74"/>
        <v>1</v>
      </c>
      <c r="U60" s="173" t="b">
        <f t="shared" si="74"/>
        <v>1</v>
      </c>
      <c r="V60" s="173" t="b">
        <f t="shared" si="74"/>
        <v>1</v>
      </c>
      <c r="W60" s="173" t="b">
        <f t="shared" si="83"/>
        <v>1</v>
      </c>
      <c r="X60" s="173" t="b">
        <f t="shared" si="83"/>
        <v>1</v>
      </c>
      <c r="Y60" s="173" t="b">
        <f t="shared" si="83"/>
        <v>1</v>
      </c>
      <c r="Z60" s="173" t="b">
        <f t="shared" si="83"/>
        <v>1</v>
      </c>
      <c r="AA60" s="173" t="b">
        <f t="shared" si="83"/>
        <v>0</v>
      </c>
      <c r="AB60" s="173" t="b">
        <f t="shared" si="83"/>
        <v>0</v>
      </c>
      <c r="AC60" s="97">
        <f t="shared" si="76"/>
        <v>5.5</v>
      </c>
      <c r="AD60" s="89"/>
    </row>
    <row r="61" spans="2:30" ht="22" customHeight="1" x14ac:dyDescent="0.2">
      <c r="B61" s="19" t="s">
        <v>33</v>
      </c>
      <c r="D61" s="112"/>
      <c r="E61" s="14">
        <v>0.35416666666666669</v>
      </c>
      <c r="F61" s="15">
        <v>0.625</v>
      </c>
      <c r="G61" s="173" t="b">
        <f t="shared" si="84"/>
        <v>0</v>
      </c>
      <c r="H61" s="173" t="b">
        <f t="shared" si="74"/>
        <v>0</v>
      </c>
      <c r="I61" s="173" t="b">
        <f t="shared" si="74"/>
        <v>0</v>
      </c>
      <c r="J61" s="173" t="b">
        <f t="shared" si="74"/>
        <v>0</v>
      </c>
      <c r="K61" s="173" t="b">
        <f t="shared" si="74"/>
        <v>0</v>
      </c>
      <c r="L61" s="173" t="b">
        <f t="shared" si="74"/>
        <v>1</v>
      </c>
      <c r="M61" s="173" t="b">
        <f t="shared" si="74"/>
        <v>1</v>
      </c>
      <c r="N61" s="173" t="b">
        <f t="shared" si="74"/>
        <v>1</v>
      </c>
      <c r="O61" s="173" t="b">
        <f t="shared" si="74"/>
        <v>1</v>
      </c>
      <c r="P61" s="173" t="b">
        <f t="shared" si="74"/>
        <v>1</v>
      </c>
      <c r="Q61" s="173" t="b">
        <f t="shared" si="74"/>
        <v>1</v>
      </c>
      <c r="R61" s="173" t="b">
        <f t="shared" si="74"/>
        <v>1</v>
      </c>
      <c r="S61" s="173" t="b">
        <f t="shared" si="74"/>
        <v>1</v>
      </c>
      <c r="T61" s="173" t="b">
        <f t="shared" si="74"/>
        <v>1</v>
      </c>
      <c r="U61" s="173" t="b">
        <f t="shared" si="74"/>
        <v>1</v>
      </c>
      <c r="V61" s="173" t="b">
        <f t="shared" si="74"/>
        <v>1</v>
      </c>
      <c r="W61" s="173" t="b">
        <f t="shared" si="83"/>
        <v>1</v>
      </c>
      <c r="X61" s="173" t="b">
        <f t="shared" si="83"/>
        <v>1</v>
      </c>
      <c r="Y61" s="173" t="b">
        <f t="shared" si="83"/>
        <v>1</v>
      </c>
      <c r="Z61" s="173" t="b">
        <f t="shared" si="83"/>
        <v>0</v>
      </c>
      <c r="AA61" s="173" t="b">
        <f t="shared" si="83"/>
        <v>0</v>
      </c>
      <c r="AB61" s="173" t="b">
        <f t="shared" si="83"/>
        <v>0</v>
      </c>
      <c r="AC61" s="97">
        <f t="shared" si="76"/>
        <v>6.5</v>
      </c>
      <c r="AD61" s="89"/>
    </row>
    <row r="62" spans="2:30" ht="22" customHeight="1" x14ac:dyDescent="0.2">
      <c r="B62" s="19" t="s">
        <v>34</v>
      </c>
      <c r="D62" s="112"/>
      <c r="E62" s="14">
        <v>0.35416666666666669</v>
      </c>
      <c r="F62" s="15">
        <v>0.41666666666666702</v>
      </c>
      <c r="G62" s="173" t="b">
        <f t="shared" si="84"/>
        <v>0</v>
      </c>
      <c r="H62" s="173" t="b">
        <f t="shared" si="74"/>
        <v>0</v>
      </c>
      <c r="I62" s="173" t="b">
        <f t="shared" si="74"/>
        <v>0</v>
      </c>
      <c r="J62" s="173" t="b">
        <f t="shared" si="74"/>
        <v>0</v>
      </c>
      <c r="K62" s="173" t="b">
        <f t="shared" si="74"/>
        <v>0</v>
      </c>
      <c r="L62" s="173" t="b">
        <f t="shared" si="74"/>
        <v>1</v>
      </c>
      <c r="M62" s="173" t="b">
        <f t="shared" si="74"/>
        <v>1</v>
      </c>
      <c r="N62" s="173" t="b">
        <f t="shared" si="74"/>
        <v>1</v>
      </c>
      <c r="O62" s="173" t="b">
        <f t="shared" si="74"/>
        <v>1</v>
      </c>
      <c r="P62" s="173" t="b">
        <f t="shared" si="74"/>
        <v>0</v>
      </c>
      <c r="Q62" s="173" t="b">
        <f t="shared" si="74"/>
        <v>0</v>
      </c>
      <c r="R62" s="173" t="b">
        <f t="shared" si="74"/>
        <v>0</v>
      </c>
      <c r="S62" s="173" t="b">
        <f t="shared" si="74"/>
        <v>0</v>
      </c>
      <c r="T62" s="173" t="b">
        <f t="shared" si="74"/>
        <v>0</v>
      </c>
      <c r="U62" s="173" t="b">
        <f t="shared" si="74"/>
        <v>0</v>
      </c>
      <c r="V62" s="173" t="b">
        <f t="shared" si="74"/>
        <v>0</v>
      </c>
      <c r="W62" s="173" t="b">
        <f t="shared" si="83"/>
        <v>0</v>
      </c>
      <c r="X62" s="173" t="b">
        <f t="shared" si="83"/>
        <v>0</v>
      </c>
      <c r="Y62" s="173" t="b">
        <f t="shared" si="83"/>
        <v>0</v>
      </c>
      <c r="Z62" s="173" t="b">
        <f t="shared" si="83"/>
        <v>0</v>
      </c>
      <c r="AA62" s="173" t="b">
        <f t="shared" si="83"/>
        <v>0</v>
      </c>
      <c r="AB62" s="173" t="b">
        <f t="shared" si="83"/>
        <v>0</v>
      </c>
      <c r="AC62" s="97">
        <f t="shared" si="76"/>
        <v>1.500000000000008</v>
      </c>
      <c r="AD62" s="89"/>
    </row>
    <row r="63" spans="2:30" ht="22" customHeight="1" x14ac:dyDescent="0.2">
      <c r="B63" s="19" t="s">
        <v>35</v>
      </c>
      <c r="D63" s="112"/>
      <c r="E63" s="14">
        <v>0.33333333333333331</v>
      </c>
      <c r="F63" s="15">
        <v>0.54166666666666663</v>
      </c>
      <c r="G63" s="173" t="b">
        <f t="shared" si="84"/>
        <v>0</v>
      </c>
      <c r="H63" s="173" t="b">
        <f t="shared" si="74"/>
        <v>0</v>
      </c>
      <c r="I63" s="173" t="b">
        <f t="shared" si="74"/>
        <v>0</v>
      </c>
      <c r="J63" s="173" t="b">
        <f t="shared" si="74"/>
        <v>0</v>
      </c>
      <c r="K63" s="173" t="b">
        <f t="shared" si="74"/>
        <v>1</v>
      </c>
      <c r="L63" s="173" t="b">
        <f t="shared" si="74"/>
        <v>1</v>
      </c>
      <c r="M63" s="173" t="b">
        <f t="shared" si="74"/>
        <v>1</v>
      </c>
      <c r="N63" s="173" t="b">
        <f t="shared" si="74"/>
        <v>1</v>
      </c>
      <c r="O63" s="173" t="b">
        <f t="shared" si="74"/>
        <v>1</v>
      </c>
      <c r="P63" s="173" t="b">
        <f t="shared" si="74"/>
        <v>1</v>
      </c>
      <c r="Q63" s="173" t="b">
        <f t="shared" si="74"/>
        <v>1</v>
      </c>
      <c r="R63" s="173" t="b">
        <f t="shared" si="74"/>
        <v>1</v>
      </c>
      <c r="S63" s="173" t="b">
        <f t="shared" si="74"/>
        <v>1</v>
      </c>
      <c r="T63" s="173" t="b">
        <f t="shared" si="74"/>
        <v>1</v>
      </c>
      <c r="U63" s="173" t="b">
        <f t="shared" si="74"/>
        <v>1</v>
      </c>
      <c r="V63" s="173" t="b">
        <f t="shared" si="74"/>
        <v>0</v>
      </c>
      <c r="W63" s="173" t="b">
        <f t="shared" si="83"/>
        <v>0</v>
      </c>
      <c r="X63" s="173" t="b">
        <f t="shared" si="83"/>
        <v>0</v>
      </c>
      <c r="Y63" s="173" t="b">
        <f t="shared" si="83"/>
        <v>0</v>
      </c>
      <c r="Z63" s="173" t="b">
        <f t="shared" si="83"/>
        <v>0</v>
      </c>
      <c r="AA63" s="173" t="b">
        <f t="shared" si="83"/>
        <v>0</v>
      </c>
      <c r="AB63" s="173" t="b">
        <f t="shared" si="83"/>
        <v>0</v>
      </c>
      <c r="AC63" s="97">
        <f t="shared" si="76"/>
        <v>5</v>
      </c>
      <c r="AD63" s="89"/>
    </row>
    <row r="64" spans="2:30" ht="22" customHeight="1" x14ac:dyDescent="0.2">
      <c r="B64" s="19" t="s">
        <v>36</v>
      </c>
      <c r="D64" s="112"/>
      <c r="E64" s="14">
        <v>0.39583333333333331</v>
      </c>
      <c r="F64" s="15">
        <v>0.625</v>
      </c>
      <c r="G64" s="173" t="b">
        <f t="shared" si="84"/>
        <v>0</v>
      </c>
      <c r="H64" s="173" t="b">
        <f t="shared" si="74"/>
        <v>0</v>
      </c>
      <c r="I64" s="173" t="b">
        <f t="shared" si="74"/>
        <v>0</v>
      </c>
      <c r="J64" s="173" t="b">
        <f t="shared" si="74"/>
        <v>0</v>
      </c>
      <c r="K64" s="173" t="b">
        <f t="shared" si="74"/>
        <v>0</v>
      </c>
      <c r="L64" s="173" t="b">
        <f t="shared" si="74"/>
        <v>0</v>
      </c>
      <c r="M64" s="173" t="b">
        <f t="shared" si="74"/>
        <v>0</v>
      </c>
      <c r="N64" s="173" t="b">
        <f t="shared" si="74"/>
        <v>1</v>
      </c>
      <c r="O64" s="173" t="b">
        <f t="shared" si="74"/>
        <v>1</v>
      </c>
      <c r="P64" s="173" t="b">
        <f t="shared" si="74"/>
        <v>1</v>
      </c>
      <c r="Q64" s="173" t="b">
        <f t="shared" si="74"/>
        <v>1</v>
      </c>
      <c r="R64" s="173" t="b">
        <f t="shared" si="74"/>
        <v>1</v>
      </c>
      <c r="S64" s="173" t="b">
        <f t="shared" si="74"/>
        <v>1</v>
      </c>
      <c r="T64" s="173" t="b">
        <f t="shared" si="74"/>
        <v>1</v>
      </c>
      <c r="U64" s="173" t="b">
        <f t="shared" si="74"/>
        <v>1</v>
      </c>
      <c r="V64" s="173" t="b">
        <f t="shared" si="74"/>
        <v>1</v>
      </c>
      <c r="W64" s="173" t="b">
        <f t="shared" si="83"/>
        <v>1</v>
      </c>
      <c r="X64" s="173" t="b">
        <f t="shared" si="83"/>
        <v>1</v>
      </c>
      <c r="Y64" s="173" t="b">
        <f t="shared" si="83"/>
        <v>1</v>
      </c>
      <c r="Z64" s="173" t="b">
        <f t="shared" si="83"/>
        <v>0</v>
      </c>
      <c r="AA64" s="173" t="b">
        <f t="shared" si="83"/>
        <v>0</v>
      </c>
      <c r="AB64" s="173" t="b">
        <f t="shared" si="83"/>
        <v>0</v>
      </c>
      <c r="AC64" s="97">
        <f t="shared" si="76"/>
        <v>5.5</v>
      </c>
      <c r="AD64" s="89"/>
    </row>
    <row r="65" spans="1:207" ht="22" customHeight="1" x14ac:dyDescent="0.2">
      <c r="B65" s="19" t="s">
        <v>37</v>
      </c>
      <c r="D65" s="112"/>
      <c r="E65" s="14">
        <v>0.27083333333333331</v>
      </c>
      <c r="F65" s="15">
        <v>0.625</v>
      </c>
      <c r="G65" s="173" t="b">
        <f t="shared" si="84"/>
        <v>0</v>
      </c>
      <c r="H65" s="173" t="b">
        <f t="shared" si="74"/>
        <v>1</v>
      </c>
      <c r="I65" s="173" t="b">
        <f t="shared" si="74"/>
        <v>1</v>
      </c>
      <c r="J65" s="173" t="b">
        <f t="shared" si="74"/>
        <v>1</v>
      </c>
      <c r="K65" s="173" t="b">
        <f t="shared" si="74"/>
        <v>1</v>
      </c>
      <c r="L65" s="173" t="b">
        <f t="shared" si="74"/>
        <v>1</v>
      </c>
      <c r="M65" s="173" t="b">
        <f t="shared" si="74"/>
        <v>1</v>
      </c>
      <c r="N65" s="173" t="b">
        <f t="shared" si="74"/>
        <v>1</v>
      </c>
      <c r="O65" s="173" t="b">
        <f t="shared" si="74"/>
        <v>1</v>
      </c>
      <c r="P65" s="173" t="b">
        <f t="shared" si="74"/>
        <v>1</v>
      </c>
      <c r="Q65" s="173" t="b">
        <f t="shared" si="74"/>
        <v>1</v>
      </c>
      <c r="R65" s="173" t="b">
        <f t="shared" si="74"/>
        <v>1</v>
      </c>
      <c r="S65" s="173" t="b">
        <f t="shared" si="74"/>
        <v>1</v>
      </c>
      <c r="T65" s="173" t="b">
        <f t="shared" si="74"/>
        <v>1</v>
      </c>
      <c r="U65" s="173" t="b">
        <f t="shared" si="74"/>
        <v>1</v>
      </c>
      <c r="V65" s="173" t="b">
        <f t="shared" si="74"/>
        <v>1</v>
      </c>
      <c r="W65" s="173" t="b">
        <f t="shared" si="83"/>
        <v>1</v>
      </c>
      <c r="X65" s="173" t="b">
        <f t="shared" si="83"/>
        <v>1</v>
      </c>
      <c r="Y65" s="173" t="b">
        <f t="shared" si="83"/>
        <v>1</v>
      </c>
      <c r="Z65" s="173" t="b">
        <f t="shared" si="83"/>
        <v>0</v>
      </c>
      <c r="AA65" s="173" t="b">
        <f t="shared" si="83"/>
        <v>0</v>
      </c>
      <c r="AB65" s="173" t="b">
        <f t="shared" si="83"/>
        <v>0</v>
      </c>
      <c r="AC65" s="97">
        <f t="shared" si="76"/>
        <v>8.5</v>
      </c>
      <c r="AD65" s="89"/>
    </row>
    <row r="66" spans="1:207" ht="22" customHeight="1" x14ac:dyDescent="0.2">
      <c r="B66" s="19" t="s">
        <v>38</v>
      </c>
      <c r="D66" s="112"/>
      <c r="E66" s="14"/>
      <c r="F66" s="15"/>
      <c r="G66" s="173" t="b">
        <f t="shared" si="84"/>
        <v>0</v>
      </c>
      <c r="H66" s="173" t="b">
        <f t="shared" si="74"/>
        <v>0</v>
      </c>
      <c r="I66" s="173" t="b">
        <f t="shared" si="74"/>
        <v>0</v>
      </c>
      <c r="J66" s="173" t="b">
        <f t="shared" si="74"/>
        <v>0</v>
      </c>
      <c r="K66" s="173" t="b">
        <f t="shared" si="74"/>
        <v>0</v>
      </c>
      <c r="L66" s="173" t="b">
        <f t="shared" si="74"/>
        <v>0</v>
      </c>
      <c r="M66" s="173" t="b">
        <f t="shared" si="74"/>
        <v>0</v>
      </c>
      <c r="N66" s="173" t="b">
        <f t="shared" si="74"/>
        <v>0</v>
      </c>
      <c r="O66" s="173" t="b">
        <f t="shared" si="74"/>
        <v>0</v>
      </c>
      <c r="P66" s="173" t="b">
        <f t="shared" si="74"/>
        <v>0</v>
      </c>
      <c r="Q66" s="173" t="b">
        <f t="shared" si="74"/>
        <v>0</v>
      </c>
      <c r="R66" s="173" t="b">
        <f t="shared" si="74"/>
        <v>0</v>
      </c>
      <c r="S66" s="173" t="b">
        <f t="shared" si="74"/>
        <v>0</v>
      </c>
      <c r="T66" s="173" t="b">
        <f t="shared" si="74"/>
        <v>0</v>
      </c>
      <c r="U66" s="173" t="b">
        <f t="shared" si="74"/>
        <v>0</v>
      </c>
      <c r="V66" s="173" t="b">
        <f t="shared" si="74"/>
        <v>0</v>
      </c>
      <c r="W66" s="173" t="b">
        <f t="shared" si="83"/>
        <v>0</v>
      </c>
      <c r="X66" s="173" t="b">
        <f t="shared" si="83"/>
        <v>0</v>
      </c>
      <c r="Y66" s="173" t="b">
        <f t="shared" si="83"/>
        <v>0</v>
      </c>
      <c r="Z66" s="173" t="b">
        <f t="shared" si="83"/>
        <v>0</v>
      </c>
      <c r="AA66" s="173" t="b">
        <f t="shared" si="83"/>
        <v>0</v>
      </c>
      <c r="AB66" s="173" t="b">
        <f t="shared" si="83"/>
        <v>0</v>
      </c>
      <c r="AC66" s="97">
        <f t="shared" si="76"/>
        <v>0</v>
      </c>
      <c r="AD66" s="89"/>
    </row>
    <row r="67" spans="1:207" ht="22" customHeight="1" thickBot="1" x14ac:dyDescent="0.25">
      <c r="B67" s="20" t="s">
        <v>39</v>
      </c>
      <c r="C67" s="116"/>
      <c r="D67" s="22"/>
      <c r="E67" s="23"/>
      <c r="F67" s="24"/>
      <c r="G67" s="173" t="b">
        <f t="shared" si="74"/>
        <v>0</v>
      </c>
      <c r="H67" s="173" t="b">
        <f t="shared" ref="H67" si="85">AND(H$64&gt;=$E67,H$64&lt;=$F67)</f>
        <v>1</v>
      </c>
      <c r="I67" s="173" t="b">
        <f t="shared" ref="I67:AB67" si="86">AND(I$64&gt;=$E67,I$64&lt;=$F67)</f>
        <v>1</v>
      </c>
      <c r="J67" s="173" t="b">
        <f t="shared" si="86"/>
        <v>1</v>
      </c>
      <c r="K67" s="173" t="b">
        <f t="shared" si="86"/>
        <v>1</v>
      </c>
      <c r="L67" s="173" t="b">
        <f t="shared" si="86"/>
        <v>1</v>
      </c>
      <c r="M67" s="173" t="b">
        <f t="shared" si="86"/>
        <v>1</v>
      </c>
      <c r="N67" s="173" t="b">
        <f t="shared" si="86"/>
        <v>0</v>
      </c>
      <c r="O67" s="173" t="b">
        <f t="shared" si="86"/>
        <v>0</v>
      </c>
      <c r="P67" s="173" t="b">
        <f t="shared" si="86"/>
        <v>0</v>
      </c>
      <c r="Q67" s="173" t="b">
        <f t="shared" si="86"/>
        <v>0</v>
      </c>
      <c r="R67" s="173" t="b">
        <f t="shared" si="86"/>
        <v>0</v>
      </c>
      <c r="S67" s="173" t="b">
        <f t="shared" si="86"/>
        <v>0</v>
      </c>
      <c r="T67" s="173" t="b">
        <f t="shared" si="86"/>
        <v>0</v>
      </c>
      <c r="U67" s="173" t="b">
        <f t="shared" si="86"/>
        <v>0</v>
      </c>
      <c r="V67" s="173" t="b">
        <f t="shared" si="86"/>
        <v>0</v>
      </c>
      <c r="W67" s="173" t="b">
        <f t="shared" si="86"/>
        <v>0</v>
      </c>
      <c r="X67" s="173" t="b">
        <f t="shared" si="86"/>
        <v>0</v>
      </c>
      <c r="Y67" s="173" t="b">
        <f t="shared" si="86"/>
        <v>0</v>
      </c>
      <c r="Z67" s="173" t="b">
        <f t="shared" si="86"/>
        <v>1</v>
      </c>
      <c r="AA67" s="173" t="b">
        <f t="shared" si="86"/>
        <v>1</v>
      </c>
      <c r="AB67" s="173" t="b">
        <f t="shared" si="86"/>
        <v>1</v>
      </c>
      <c r="AC67" s="98">
        <f t="shared" si="76"/>
        <v>0</v>
      </c>
      <c r="AD67" s="89"/>
    </row>
    <row r="68" spans="1:207" x14ac:dyDescent="0.2">
      <c r="B68" s="71"/>
      <c r="C68" s="117"/>
      <c r="D68" s="71"/>
      <c r="E68" s="72"/>
      <c r="F68" s="73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89"/>
    </row>
    <row r="69" spans="1:207" x14ac:dyDescent="0.2">
      <c r="B69" s="71"/>
      <c r="C69" s="117"/>
      <c r="D69" s="71"/>
      <c r="E69" s="72"/>
      <c r="F69" s="73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89"/>
    </row>
    <row r="70" spans="1:207" x14ac:dyDescent="0.2">
      <c r="B70" s="2"/>
      <c r="C70" s="149"/>
      <c r="D70" s="152"/>
      <c r="E70" s="152"/>
      <c r="F70" s="152"/>
      <c r="G70" s="153"/>
      <c r="H70" s="153"/>
      <c r="I70" s="153"/>
      <c r="J70" s="153"/>
      <c r="K70" s="153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</row>
    <row r="71" spans="1:207" ht="17" thickBot="1" x14ac:dyDescent="0.25">
      <c r="B71" s="2"/>
      <c r="C71" s="149" t="s">
        <v>43</v>
      </c>
      <c r="D71" s="152"/>
      <c r="E71" s="152"/>
      <c r="F71" s="2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88"/>
    </row>
    <row r="72" spans="1:207" ht="35" thickBot="1" x14ac:dyDescent="0.25">
      <c r="B72" s="84" t="s">
        <v>20</v>
      </c>
      <c r="C72" s="118" t="s">
        <v>2</v>
      </c>
      <c r="D72" s="85" t="s">
        <v>3</v>
      </c>
      <c r="E72" s="85" t="s">
        <v>0</v>
      </c>
      <c r="F72" s="102" t="s">
        <v>1</v>
      </c>
      <c r="G72" s="143">
        <v>0.25</v>
      </c>
      <c r="H72" s="144">
        <f>G72+"00:30"</f>
        <v>0.27083333333333331</v>
      </c>
      <c r="I72" s="144">
        <f t="shared" ref="I72" si="87">H72+"00:30"</f>
        <v>0.29166666666666663</v>
      </c>
      <c r="J72" s="144">
        <f t="shared" ref="J72" si="88">I72+"00:30"</f>
        <v>0.31249999999999994</v>
      </c>
      <c r="K72" s="144">
        <f t="shared" ref="K72" si="89">J72+"00:30"</f>
        <v>0.33333333333333326</v>
      </c>
      <c r="L72" s="144">
        <f t="shared" ref="L72" si="90">K72+"00:30"</f>
        <v>0.35416666666666657</v>
      </c>
      <c r="M72" s="144">
        <f t="shared" ref="M72" si="91">L72+"00:30"</f>
        <v>0.37499999999999989</v>
      </c>
      <c r="N72" s="144">
        <f t="shared" ref="N72" si="92">M72+"00:30"</f>
        <v>0.3958333333333332</v>
      </c>
      <c r="O72" s="144">
        <f t="shared" ref="O72" si="93">N72+"00:30"</f>
        <v>0.41666666666666652</v>
      </c>
      <c r="P72" s="144">
        <f t="shared" ref="P72" si="94">O72+"00:30"</f>
        <v>0.43749999999999983</v>
      </c>
      <c r="Q72" s="144">
        <f>P72+"00:30"</f>
        <v>0.45833333333333315</v>
      </c>
      <c r="R72" s="144">
        <f t="shared" ref="R72" si="95">Q72+"00:30"</f>
        <v>0.47916666666666646</v>
      </c>
      <c r="S72" s="144">
        <f t="shared" ref="S72" si="96">R72+"00:30"</f>
        <v>0.49999999999999978</v>
      </c>
      <c r="T72" s="144">
        <f t="shared" ref="T72" si="97">S72+"00:30"</f>
        <v>0.52083333333333315</v>
      </c>
      <c r="U72" s="144">
        <f t="shared" ref="U72" si="98">T72+"00:30"</f>
        <v>0.54166666666666652</v>
      </c>
      <c r="V72" s="144">
        <f t="shared" ref="V72" si="99">U72+"00:30"</f>
        <v>0.56249999999999989</v>
      </c>
      <c r="W72" s="144">
        <f t="shared" ref="W72" si="100">V72+"00:30"</f>
        <v>0.58333333333333326</v>
      </c>
      <c r="X72" s="144">
        <f t="shared" ref="X72" si="101">W72+"00:30"</f>
        <v>0.60416666666666663</v>
      </c>
      <c r="Y72" s="144">
        <f t="shared" ref="Y72" si="102">X72+"00:30"</f>
        <v>0.625</v>
      </c>
      <c r="Z72" s="144">
        <f t="shared" ref="Z72" si="103">Y72+"00:30"</f>
        <v>0.64583333333333337</v>
      </c>
      <c r="AA72" s="144">
        <f t="shared" ref="AA72" si="104">Z72+"00:30"</f>
        <v>0.66666666666666674</v>
      </c>
      <c r="AB72" s="144">
        <f t="shared" ref="AB72" si="105">AA72+"00:30"</f>
        <v>0.68750000000000011</v>
      </c>
      <c r="AC72" s="99" t="s">
        <v>40</v>
      </c>
    </row>
    <row r="73" spans="1:207" s="27" customFormat="1" ht="22" customHeight="1" x14ac:dyDescent="0.2">
      <c r="A73"/>
      <c r="B73" s="19" t="s">
        <v>21</v>
      </c>
      <c r="C73" s="110"/>
      <c r="D73" s="13"/>
      <c r="E73" s="14">
        <v>0.33333333333333331</v>
      </c>
      <c r="F73" s="103">
        <v>0.41666666666666702</v>
      </c>
      <c r="G73" s="145" t="b">
        <f>AND(G$72&gt;=$E73,G$72&lt;=$F73)</f>
        <v>0</v>
      </c>
      <c r="H73" s="6" t="b">
        <f t="shared" ref="H73:AB84" si="106">AND(H$72&gt;=$E73,H$72&lt;=$F73)</f>
        <v>0</v>
      </c>
      <c r="I73" s="6" t="b">
        <f t="shared" si="106"/>
        <v>0</v>
      </c>
      <c r="J73" s="6" t="b">
        <f t="shared" si="106"/>
        <v>0</v>
      </c>
      <c r="K73" s="6" t="b">
        <f t="shared" si="106"/>
        <v>1</v>
      </c>
      <c r="L73" s="6" t="b">
        <f t="shared" si="106"/>
        <v>1</v>
      </c>
      <c r="M73" s="6" t="b">
        <f t="shared" si="106"/>
        <v>1</v>
      </c>
      <c r="N73" s="6" t="b">
        <f t="shared" si="106"/>
        <v>1</v>
      </c>
      <c r="O73" s="6" t="b">
        <f t="shared" si="106"/>
        <v>1</v>
      </c>
      <c r="P73" s="6" t="b">
        <f t="shared" si="106"/>
        <v>0</v>
      </c>
      <c r="Q73" s="6" t="b">
        <f t="shared" si="106"/>
        <v>0</v>
      </c>
      <c r="R73" s="6" t="b">
        <f t="shared" si="106"/>
        <v>0</v>
      </c>
      <c r="S73" s="6" t="b">
        <f t="shared" si="106"/>
        <v>0</v>
      </c>
      <c r="T73" s="6" t="b">
        <f t="shared" si="106"/>
        <v>0</v>
      </c>
      <c r="U73" s="6" t="b">
        <f t="shared" si="106"/>
        <v>0</v>
      </c>
      <c r="V73" s="6" t="b">
        <f t="shared" si="106"/>
        <v>0</v>
      </c>
      <c r="W73" s="6" t="b">
        <f t="shared" si="106"/>
        <v>0</v>
      </c>
      <c r="X73" s="6" t="b">
        <f t="shared" si="106"/>
        <v>0</v>
      </c>
      <c r="Y73" s="6" t="b">
        <f t="shared" si="106"/>
        <v>0</v>
      </c>
      <c r="Z73" s="6" t="b">
        <f t="shared" si="106"/>
        <v>0</v>
      </c>
      <c r="AA73" s="6" t="b">
        <f t="shared" si="106"/>
        <v>0</v>
      </c>
      <c r="AB73" s="6" t="b">
        <f t="shared" si="106"/>
        <v>0</v>
      </c>
      <c r="AC73" s="100">
        <f>(F73-E73)*24</f>
        <v>2.0000000000000089</v>
      </c>
      <c r="AD73" s="87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</row>
    <row r="74" spans="1:207" ht="22" customHeight="1" x14ac:dyDescent="0.2">
      <c r="B74" s="19" t="s">
        <v>22</v>
      </c>
      <c r="C74" s="110"/>
      <c r="D74" s="13"/>
      <c r="E74" s="14">
        <v>0.25</v>
      </c>
      <c r="F74" s="82">
        <v>0.625</v>
      </c>
      <c r="G74" s="145" t="b">
        <f t="shared" ref="G74:J90" si="107">AND(G$72&gt;=$E74,G$72&lt;=$F74)</f>
        <v>1</v>
      </c>
      <c r="H74" s="6" t="b">
        <f t="shared" si="107"/>
        <v>1</v>
      </c>
      <c r="I74" s="6" t="b">
        <f t="shared" si="107"/>
        <v>1</v>
      </c>
      <c r="J74" s="6" t="b">
        <f t="shared" si="107"/>
        <v>1</v>
      </c>
      <c r="K74" s="6" t="b">
        <f t="shared" si="106"/>
        <v>1</v>
      </c>
      <c r="L74" s="6" t="b">
        <f t="shared" si="106"/>
        <v>1</v>
      </c>
      <c r="M74" s="6" t="b">
        <f t="shared" si="106"/>
        <v>1</v>
      </c>
      <c r="N74" s="6" t="b">
        <f t="shared" si="106"/>
        <v>1</v>
      </c>
      <c r="O74" s="6" t="b">
        <f t="shared" si="106"/>
        <v>1</v>
      </c>
      <c r="P74" s="6" t="b">
        <f t="shared" si="106"/>
        <v>1</v>
      </c>
      <c r="Q74" s="6" t="b">
        <f t="shared" si="106"/>
        <v>1</v>
      </c>
      <c r="R74" s="6" t="b">
        <f t="shared" si="106"/>
        <v>1</v>
      </c>
      <c r="S74" s="6" t="b">
        <f t="shared" si="106"/>
        <v>1</v>
      </c>
      <c r="T74" s="6" t="b">
        <f t="shared" si="106"/>
        <v>1</v>
      </c>
      <c r="U74" s="6" t="b">
        <f t="shared" si="106"/>
        <v>1</v>
      </c>
      <c r="V74" s="6" t="b">
        <f t="shared" si="106"/>
        <v>1</v>
      </c>
      <c r="W74" s="6" t="b">
        <f t="shared" si="106"/>
        <v>1</v>
      </c>
      <c r="X74" s="6" t="b">
        <f t="shared" si="106"/>
        <v>1</v>
      </c>
      <c r="Y74" s="6" t="b">
        <f t="shared" si="106"/>
        <v>1</v>
      </c>
      <c r="Z74" s="6" t="b">
        <f t="shared" si="106"/>
        <v>0</v>
      </c>
      <c r="AA74" s="6" t="b">
        <f t="shared" si="106"/>
        <v>0</v>
      </c>
      <c r="AB74" s="6" t="b">
        <f t="shared" si="106"/>
        <v>0</v>
      </c>
      <c r="AC74" s="100">
        <f t="shared" ref="AC74:AC90" si="108">(F74-E74)*24</f>
        <v>9</v>
      </c>
    </row>
    <row r="75" spans="1:207" ht="22" customHeight="1" x14ac:dyDescent="0.2">
      <c r="B75" s="19" t="s">
        <v>23</v>
      </c>
      <c r="C75" s="110"/>
      <c r="D75" s="13"/>
      <c r="E75" s="14">
        <v>0.33333333333333331</v>
      </c>
      <c r="F75" s="82">
        <v>0.29166666666666669</v>
      </c>
      <c r="G75" s="145" t="b">
        <f t="shared" si="107"/>
        <v>0</v>
      </c>
      <c r="H75" s="6" t="b">
        <f t="shared" si="107"/>
        <v>0</v>
      </c>
      <c r="I75" s="6" t="b">
        <f t="shared" si="107"/>
        <v>0</v>
      </c>
      <c r="J75" s="6" t="b">
        <f t="shared" si="107"/>
        <v>0</v>
      </c>
      <c r="K75" s="6" t="b">
        <f t="shared" si="106"/>
        <v>0</v>
      </c>
      <c r="L75" s="6" t="b">
        <f t="shared" si="106"/>
        <v>0</v>
      </c>
      <c r="M75" s="6" t="b">
        <f t="shared" si="106"/>
        <v>0</v>
      </c>
      <c r="N75" s="6" t="b">
        <f t="shared" si="106"/>
        <v>0</v>
      </c>
      <c r="O75" s="6" t="b">
        <f t="shared" si="106"/>
        <v>0</v>
      </c>
      <c r="P75" s="6" t="b">
        <f t="shared" si="106"/>
        <v>0</v>
      </c>
      <c r="Q75" s="6" t="b">
        <f t="shared" si="106"/>
        <v>0</v>
      </c>
      <c r="R75" s="6" t="b">
        <f t="shared" si="106"/>
        <v>0</v>
      </c>
      <c r="S75" s="6" t="b">
        <f t="shared" si="106"/>
        <v>0</v>
      </c>
      <c r="T75" s="6" t="b">
        <f t="shared" si="106"/>
        <v>0</v>
      </c>
      <c r="U75" s="6" t="b">
        <f t="shared" si="106"/>
        <v>0</v>
      </c>
      <c r="V75" s="6" t="b">
        <f t="shared" si="106"/>
        <v>0</v>
      </c>
      <c r="W75" s="6" t="b">
        <f t="shared" si="106"/>
        <v>0</v>
      </c>
      <c r="X75" s="6" t="b">
        <f t="shared" si="106"/>
        <v>0</v>
      </c>
      <c r="Y75" s="6" t="b">
        <f t="shared" si="106"/>
        <v>0</v>
      </c>
      <c r="Z75" s="6" t="b">
        <f t="shared" si="106"/>
        <v>0</v>
      </c>
      <c r="AA75" s="6" t="b">
        <f t="shared" si="106"/>
        <v>0</v>
      </c>
      <c r="AB75" s="6" t="b">
        <f t="shared" si="106"/>
        <v>0</v>
      </c>
      <c r="AC75" s="100">
        <f t="shared" si="108"/>
        <v>-0.99999999999999911</v>
      </c>
    </row>
    <row r="76" spans="1:207" ht="22" customHeight="1" x14ac:dyDescent="0.2">
      <c r="B76" s="19" t="s">
        <v>24</v>
      </c>
      <c r="C76" s="110"/>
      <c r="D76" s="13"/>
      <c r="E76" s="14">
        <v>0.25</v>
      </c>
      <c r="F76" s="82">
        <v>0.5</v>
      </c>
      <c r="G76" s="145" t="b">
        <f t="shared" si="107"/>
        <v>1</v>
      </c>
      <c r="H76" s="6" t="b">
        <f t="shared" si="107"/>
        <v>1</v>
      </c>
      <c r="I76" s="6" t="b">
        <f t="shared" si="107"/>
        <v>1</v>
      </c>
      <c r="J76" s="6" t="b">
        <f t="shared" si="107"/>
        <v>1</v>
      </c>
      <c r="K76" s="6" t="b">
        <f t="shared" si="106"/>
        <v>1</v>
      </c>
      <c r="L76" s="6" t="b">
        <f t="shared" si="106"/>
        <v>1</v>
      </c>
      <c r="M76" s="6" t="b">
        <f t="shared" si="106"/>
        <v>1</v>
      </c>
      <c r="N76" s="6" t="b">
        <f t="shared" si="106"/>
        <v>1</v>
      </c>
      <c r="O76" s="6" t="b">
        <f t="shared" si="106"/>
        <v>1</v>
      </c>
      <c r="P76" s="6" t="b">
        <f t="shared" si="106"/>
        <v>1</v>
      </c>
      <c r="Q76" s="6" t="b">
        <f t="shared" si="106"/>
        <v>1</v>
      </c>
      <c r="R76" s="6" t="b">
        <f t="shared" si="106"/>
        <v>1</v>
      </c>
      <c r="S76" s="6" t="b">
        <f t="shared" si="106"/>
        <v>1</v>
      </c>
      <c r="T76" s="6" t="b">
        <f t="shared" si="106"/>
        <v>0</v>
      </c>
      <c r="U76" s="6" t="b">
        <f t="shared" si="106"/>
        <v>0</v>
      </c>
      <c r="V76" s="6" t="b">
        <f t="shared" si="106"/>
        <v>0</v>
      </c>
      <c r="W76" s="6" t="b">
        <f t="shared" si="106"/>
        <v>0</v>
      </c>
      <c r="X76" s="6" t="b">
        <f t="shared" si="106"/>
        <v>0</v>
      </c>
      <c r="Y76" s="6" t="b">
        <f t="shared" si="106"/>
        <v>0</v>
      </c>
      <c r="Z76" s="6" t="b">
        <f t="shared" si="106"/>
        <v>0</v>
      </c>
      <c r="AA76" s="6" t="b">
        <f t="shared" si="106"/>
        <v>0</v>
      </c>
      <c r="AB76" s="6" t="b">
        <f t="shared" si="106"/>
        <v>0</v>
      </c>
      <c r="AC76" s="100">
        <f t="shared" si="108"/>
        <v>6</v>
      </c>
    </row>
    <row r="77" spans="1:207" ht="22" customHeight="1" x14ac:dyDescent="0.2">
      <c r="B77" s="19" t="s">
        <v>25</v>
      </c>
      <c r="C77" s="110"/>
      <c r="D77" s="13"/>
      <c r="E77" s="14">
        <v>0.25</v>
      </c>
      <c r="F77" s="82">
        <v>0.625</v>
      </c>
      <c r="G77" s="145" t="b">
        <f t="shared" si="107"/>
        <v>1</v>
      </c>
      <c r="H77" s="6" t="b">
        <f t="shared" si="107"/>
        <v>1</v>
      </c>
      <c r="I77" s="6" t="b">
        <f t="shared" si="107"/>
        <v>1</v>
      </c>
      <c r="J77" s="6" t="b">
        <f t="shared" si="107"/>
        <v>1</v>
      </c>
      <c r="K77" s="6" t="b">
        <f t="shared" si="106"/>
        <v>1</v>
      </c>
      <c r="L77" s="6" t="b">
        <f t="shared" si="106"/>
        <v>1</v>
      </c>
      <c r="M77" s="6" t="b">
        <f t="shared" si="106"/>
        <v>1</v>
      </c>
      <c r="N77" s="6" t="b">
        <f t="shared" si="106"/>
        <v>1</v>
      </c>
      <c r="O77" s="6" t="b">
        <f t="shared" si="106"/>
        <v>1</v>
      </c>
      <c r="P77" s="6" t="b">
        <f t="shared" si="106"/>
        <v>1</v>
      </c>
      <c r="Q77" s="6" t="b">
        <f t="shared" si="106"/>
        <v>1</v>
      </c>
      <c r="R77" s="6" t="b">
        <f t="shared" si="106"/>
        <v>1</v>
      </c>
      <c r="S77" s="6" t="b">
        <f t="shared" si="106"/>
        <v>1</v>
      </c>
      <c r="T77" s="6" t="b">
        <f t="shared" si="106"/>
        <v>1</v>
      </c>
      <c r="U77" s="6" t="b">
        <f t="shared" si="106"/>
        <v>1</v>
      </c>
      <c r="V77" s="6" t="b">
        <f t="shared" si="106"/>
        <v>1</v>
      </c>
      <c r="W77" s="6" t="b">
        <f t="shared" si="106"/>
        <v>1</v>
      </c>
      <c r="X77" s="6" t="b">
        <f t="shared" si="106"/>
        <v>1</v>
      </c>
      <c r="Y77" s="6" t="b">
        <f t="shared" si="106"/>
        <v>1</v>
      </c>
      <c r="Z77" s="6" t="b">
        <f t="shared" si="106"/>
        <v>0</v>
      </c>
      <c r="AA77" s="6" t="b">
        <f t="shared" si="106"/>
        <v>0</v>
      </c>
      <c r="AB77" s="6" t="b">
        <f t="shared" si="106"/>
        <v>0</v>
      </c>
      <c r="AC77" s="100">
        <f t="shared" si="108"/>
        <v>9</v>
      </c>
    </row>
    <row r="78" spans="1:207" ht="22" customHeight="1" x14ac:dyDescent="0.2">
      <c r="B78" s="19" t="s">
        <v>26</v>
      </c>
      <c r="C78" s="110"/>
      <c r="D78" s="13"/>
      <c r="E78" s="14">
        <v>0.33333333333333331</v>
      </c>
      <c r="F78" s="82">
        <v>0.66666666666666663</v>
      </c>
      <c r="G78" s="145" t="b">
        <f t="shared" si="107"/>
        <v>0</v>
      </c>
      <c r="H78" s="6" t="b">
        <f t="shared" si="107"/>
        <v>0</v>
      </c>
      <c r="I78" s="6" t="b">
        <f t="shared" si="107"/>
        <v>0</v>
      </c>
      <c r="J78" s="6" t="b">
        <f t="shared" si="107"/>
        <v>0</v>
      </c>
      <c r="K78" s="6" t="b">
        <f t="shared" si="106"/>
        <v>1</v>
      </c>
      <c r="L78" s="6" t="b">
        <f t="shared" si="106"/>
        <v>1</v>
      </c>
      <c r="M78" s="6" t="b">
        <f t="shared" si="106"/>
        <v>1</v>
      </c>
      <c r="N78" s="6" t="b">
        <f t="shared" si="106"/>
        <v>1</v>
      </c>
      <c r="O78" s="6" t="b">
        <f t="shared" si="106"/>
        <v>1</v>
      </c>
      <c r="P78" s="6" t="b">
        <f t="shared" si="106"/>
        <v>1</v>
      </c>
      <c r="Q78" s="6" t="b">
        <f t="shared" si="106"/>
        <v>1</v>
      </c>
      <c r="R78" s="6" t="b">
        <f t="shared" si="106"/>
        <v>1</v>
      </c>
      <c r="S78" s="6" t="b">
        <f t="shared" si="106"/>
        <v>1</v>
      </c>
      <c r="T78" s="6" t="b">
        <f t="shared" si="106"/>
        <v>1</v>
      </c>
      <c r="U78" s="6" t="b">
        <f t="shared" si="106"/>
        <v>1</v>
      </c>
      <c r="V78" s="6" t="b">
        <f t="shared" si="106"/>
        <v>1</v>
      </c>
      <c r="W78" s="6" t="b">
        <f t="shared" si="106"/>
        <v>1</v>
      </c>
      <c r="X78" s="6" t="b">
        <f t="shared" si="106"/>
        <v>1</v>
      </c>
      <c r="Y78" s="6" t="b">
        <f t="shared" si="106"/>
        <v>1</v>
      </c>
      <c r="Z78" s="6" t="b">
        <f t="shared" si="106"/>
        <v>1</v>
      </c>
      <c r="AA78" s="6" t="b">
        <f t="shared" si="106"/>
        <v>1</v>
      </c>
      <c r="AB78" s="6" t="b">
        <f t="shared" si="106"/>
        <v>0</v>
      </c>
      <c r="AC78" s="100">
        <f t="shared" si="108"/>
        <v>8</v>
      </c>
    </row>
    <row r="79" spans="1:207" ht="22" customHeight="1" x14ac:dyDescent="0.2">
      <c r="B79" s="19" t="s">
        <v>27</v>
      </c>
      <c r="C79" s="110"/>
      <c r="D79" s="13"/>
      <c r="E79" s="14">
        <v>0.35416666666666669</v>
      </c>
      <c r="F79" s="82">
        <v>0.6875</v>
      </c>
      <c r="G79" s="145" t="b">
        <f t="shared" si="107"/>
        <v>0</v>
      </c>
      <c r="H79" s="6" t="b">
        <f t="shared" si="107"/>
        <v>0</v>
      </c>
      <c r="I79" s="6" t="b">
        <f t="shared" si="107"/>
        <v>0</v>
      </c>
      <c r="J79" s="6" t="b">
        <f t="shared" si="107"/>
        <v>0</v>
      </c>
      <c r="K79" s="6" t="b">
        <f t="shared" si="106"/>
        <v>0</v>
      </c>
      <c r="L79" s="6" t="b">
        <f t="shared" si="106"/>
        <v>1</v>
      </c>
      <c r="M79" s="6" t="b">
        <f t="shared" si="106"/>
        <v>1</v>
      </c>
      <c r="N79" s="6" t="b">
        <f t="shared" si="106"/>
        <v>1</v>
      </c>
      <c r="O79" s="6" t="b">
        <f t="shared" si="106"/>
        <v>1</v>
      </c>
      <c r="P79" s="6" t="b">
        <f t="shared" si="106"/>
        <v>1</v>
      </c>
      <c r="Q79" s="6" t="b">
        <f t="shared" si="106"/>
        <v>1</v>
      </c>
      <c r="R79" s="6" t="b">
        <f t="shared" si="106"/>
        <v>1</v>
      </c>
      <c r="S79" s="6" t="b">
        <f t="shared" si="106"/>
        <v>1</v>
      </c>
      <c r="T79" s="6" t="b">
        <f t="shared" si="106"/>
        <v>1</v>
      </c>
      <c r="U79" s="6" t="b">
        <f t="shared" si="106"/>
        <v>1</v>
      </c>
      <c r="V79" s="6" t="b">
        <f t="shared" si="106"/>
        <v>1</v>
      </c>
      <c r="W79" s="6" t="b">
        <f t="shared" si="106"/>
        <v>1</v>
      </c>
      <c r="X79" s="6" t="b">
        <f t="shared" si="106"/>
        <v>1</v>
      </c>
      <c r="Y79" s="6" t="b">
        <f t="shared" si="106"/>
        <v>1</v>
      </c>
      <c r="Z79" s="6" t="b">
        <f t="shared" si="106"/>
        <v>1</v>
      </c>
      <c r="AA79" s="6" t="b">
        <f t="shared" si="106"/>
        <v>1</v>
      </c>
      <c r="AB79" s="6" t="b">
        <f t="shared" si="106"/>
        <v>1</v>
      </c>
      <c r="AC79" s="100">
        <f t="shared" si="108"/>
        <v>8</v>
      </c>
    </row>
    <row r="80" spans="1:207" ht="22" customHeight="1" x14ac:dyDescent="0.2">
      <c r="B80" s="19" t="s">
        <v>28</v>
      </c>
      <c r="C80" s="110"/>
      <c r="D80" s="13"/>
      <c r="E80" s="14">
        <v>0.35416666666666669</v>
      </c>
      <c r="F80" s="82">
        <v>0.6875</v>
      </c>
      <c r="G80" s="145" t="b">
        <f t="shared" si="107"/>
        <v>0</v>
      </c>
      <c r="H80" s="6" t="b">
        <f t="shared" si="107"/>
        <v>0</v>
      </c>
      <c r="I80" s="6" t="b">
        <f t="shared" si="107"/>
        <v>0</v>
      </c>
      <c r="J80" s="6" t="b">
        <f t="shared" si="107"/>
        <v>0</v>
      </c>
      <c r="K80" s="6" t="b">
        <f t="shared" si="106"/>
        <v>0</v>
      </c>
      <c r="L80" s="6" t="b">
        <f t="shared" si="106"/>
        <v>1</v>
      </c>
      <c r="M80" s="6" t="b">
        <f t="shared" si="106"/>
        <v>1</v>
      </c>
      <c r="N80" s="6" t="b">
        <f t="shared" si="106"/>
        <v>1</v>
      </c>
      <c r="O80" s="6" t="b">
        <f t="shared" si="106"/>
        <v>1</v>
      </c>
      <c r="P80" s="6" t="b">
        <f t="shared" si="106"/>
        <v>1</v>
      </c>
      <c r="Q80" s="6" t="b">
        <f t="shared" si="106"/>
        <v>1</v>
      </c>
      <c r="R80" s="6" t="b">
        <f t="shared" si="106"/>
        <v>1</v>
      </c>
      <c r="S80" s="6" t="b">
        <f t="shared" si="106"/>
        <v>1</v>
      </c>
      <c r="T80" s="6" t="b">
        <f t="shared" si="106"/>
        <v>1</v>
      </c>
      <c r="U80" s="6" t="b">
        <f t="shared" si="106"/>
        <v>1</v>
      </c>
      <c r="V80" s="6" t="b">
        <f t="shared" si="106"/>
        <v>1</v>
      </c>
      <c r="W80" s="6" t="b">
        <f t="shared" si="106"/>
        <v>1</v>
      </c>
      <c r="X80" s="6" t="b">
        <f t="shared" si="106"/>
        <v>1</v>
      </c>
      <c r="Y80" s="6" t="b">
        <f t="shared" si="106"/>
        <v>1</v>
      </c>
      <c r="Z80" s="6" t="b">
        <f t="shared" si="106"/>
        <v>1</v>
      </c>
      <c r="AA80" s="6" t="b">
        <f t="shared" si="106"/>
        <v>1</v>
      </c>
      <c r="AB80" s="6" t="b">
        <f t="shared" si="106"/>
        <v>1</v>
      </c>
      <c r="AC80" s="100">
        <f t="shared" si="108"/>
        <v>8</v>
      </c>
    </row>
    <row r="81" spans="1:207" ht="22" customHeight="1" x14ac:dyDescent="0.2">
      <c r="B81" s="19" t="s">
        <v>29</v>
      </c>
      <c r="C81" s="110"/>
      <c r="D81" s="13"/>
      <c r="E81" s="14">
        <v>0.35416666666666669</v>
      </c>
      <c r="F81" s="82">
        <v>0.6875</v>
      </c>
      <c r="G81" s="145" t="b">
        <f t="shared" si="107"/>
        <v>0</v>
      </c>
      <c r="H81" s="6" t="b">
        <f t="shared" si="107"/>
        <v>0</v>
      </c>
      <c r="I81" s="6" t="b">
        <f t="shared" si="107"/>
        <v>0</v>
      </c>
      <c r="J81" s="6" t="b">
        <f t="shared" si="107"/>
        <v>0</v>
      </c>
      <c r="K81" s="6" t="b">
        <f t="shared" si="106"/>
        <v>0</v>
      </c>
      <c r="L81" s="6" t="b">
        <f t="shared" si="106"/>
        <v>1</v>
      </c>
      <c r="M81" s="6" t="b">
        <f t="shared" si="106"/>
        <v>1</v>
      </c>
      <c r="N81" s="6" t="b">
        <f t="shared" si="106"/>
        <v>1</v>
      </c>
      <c r="O81" s="6" t="b">
        <f t="shared" si="106"/>
        <v>1</v>
      </c>
      <c r="P81" s="6" t="b">
        <f t="shared" si="106"/>
        <v>1</v>
      </c>
      <c r="Q81" s="6" t="b">
        <f t="shared" si="106"/>
        <v>1</v>
      </c>
      <c r="R81" s="6" t="b">
        <f t="shared" si="106"/>
        <v>1</v>
      </c>
      <c r="S81" s="6" t="b">
        <f t="shared" si="106"/>
        <v>1</v>
      </c>
      <c r="T81" s="6" t="b">
        <f t="shared" si="106"/>
        <v>1</v>
      </c>
      <c r="U81" s="6" t="b">
        <f t="shared" si="106"/>
        <v>1</v>
      </c>
      <c r="V81" s="6" t="b">
        <f t="shared" si="106"/>
        <v>1</v>
      </c>
      <c r="W81" s="6" t="b">
        <f t="shared" si="106"/>
        <v>1</v>
      </c>
      <c r="X81" s="6" t="b">
        <f t="shared" si="106"/>
        <v>1</v>
      </c>
      <c r="Y81" s="6" t="b">
        <f t="shared" si="106"/>
        <v>1</v>
      </c>
      <c r="Z81" s="6" t="b">
        <f t="shared" si="106"/>
        <v>1</v>
      </c>
      <c r="AA81" s="6" t="b">
        <f t="shared" si="106"/>
        <v>1</v>
      </c>
      <c r="AB81" s="6" t="b">
        <f t="shared" si="106"/>
        <v>1</v>
      </c>
      <c r="AC81" s="100">
        <f t="shared" si="108"/>
        <v>8</v>
      </c>
    </row>
    <row r="82" spans="1:207" ht="22" customHeight="1" x14ac:dyDescent="0.2">
      <c r="B82" s="19" t="s">
        <v>30</v>
      </c>
      <c r="C82" s="110"/>
      <c r="D82" s="13"/>
      <c r="E82" s="14">
        <v>0.33333333333333331</v>
      </c>
      <c r="F82" s="82">
        <v>0.6875</v>
      </c>
      <c r="G82" s="145" t="b">
        <f t="shared" si="107"/>
        <v>0</v>
      </c>
      <c r="H82" s="6" t="b">
        <f t="shared" si="107"/>
        <v>0</v>
      </c>
      <c r="I82" s="6" t="b">
        <f t="shared" si="107"/>
        <v>0</v>
      </c>
      <c r="J82" s="6" t="b">
        <f t="shared" si="107"/>
        <v>0</v>
      </c>
      <c r="K82" s="6" t="b">
        <f t="shared" si="106"/>
        <v>1</v>
      </c>
      <c r="L82" s="6" t="b">
        <f t="shared" si="106"/>
        <v>1</v>
      </c>
      <c r="M82" s="6" t="b">
        <f t="shared" si="106"/>
        <v>1</v>
      </c>
      <c r="N82" s="6" t="b">
        <f t="shared" si="106"/>
        <v>1</v>
      </c>
      <c r="O82" s="6" t="b">
        <f t="shared" si="106"/>
        <v>1</v>
      </c>
      <c r="P82" s="6" t="b">
        <f t="shared" si="106"/>
        <v>1</v>
      </c>
      <c r="Q82" s="6" t="b">
        <f t="shared" si="106"/>
        <v>1</v>
      </c>
      <c r="R82" s="6" t="b">
        <f t="shared" si="106"/>
        <v>1</v>
      </c>
      <c r="S82" s="6" t="b">
        <f t="shared" si="106"/>
        <v>1</v>
      </c>
      <c r="T82" s="6" t="b">
        <f t="shared" si="106"/>
        <v>1</v>
      </c>
      <c r="U82" s="6" t="b">
        <f t="shared" si="106"/>
        <v>1</v>
      </c>
      <c r="V82" s="6" t="b">
        <f t="shared" si="106"/>
        <v>1</v>
      </c>
      <c r="W82" s="6" t="b">
        <f t="shared" si="106"/>
        <v>1</v>
      </c>
      <c r="X82" s="6" t="b">
        <f t="shared" si="106"/>
        <v>1</v>
      </c>
      <c r="Y82" s="6" t="b">
        <f t="shared" si="106"/>
        <v>1</v>
      </c>
      <c r="Z82" s="6" t="b">
        <f t="shared" si="106"/>
        <v>1</v>
      </c>
      <c r="AA82" s="6" t="b">
        <f t="shared" si="106"/>
        <v>1</v>
      </c>
      <c r="AB82" s="6" t="b">
        <f t="shared" si="106"/>
        <v>1</v>
      </c>
      <c r="AC82" s="100">
        <f t="shared" si="108"/>
        <v>8.5</v>
      </c>
    </row>
    <row r="83" spans="1:207" ht="22" customHeight="1" x14ac:dyDescent="0.2">
      <c r="B83" s="19" t="s">
        <v>31</v>
      </c>
      <c r="C83" s="110"/>
      <c r="D83" s="13"/>
      <c r="E83" s="14">
        <v>0.375</v>
      </c>
      <c r="F83" s="82">
        <v>0.625</v>
      </c>
      <c r="G83" s="145" t="b">
        <f t="shared" si="107"/>
        <v>0</v>
      </c>
      <c r="H83" s="6" t="b">
        <f t="shared" si="107"/>
        <v>0</v>
      </c>
      <c r="I83" s="6" t="b">
        <f t="shared" si="107"/>
        <v>0</v>
      </c>
      <c r="J83" s="6" t="b">
        <f t="shared" si="107"/>
        <v>0</v>
      </c>
      <c r="K83" s="6" t="b">
        <f t="shared" si="106"/>
        <v>0</v>
      </c>
      <c r="L83" s="6" t="b">
        <f t="shared" si="106"/>
        <v>0</v>
      </c>
      <c r="M83" s="6" t="b">
        <f t="shared" si="106"/>
        <v>1</v>
      </c>
      <c r="N83" s="6" t="b">
        <f t="shared" si="106"/>
        <v>1</v>
      </c>
      <c r="O83" s="6" t="b">
        <f t="shared" si="106"/>
        <v>1</v>
      </c>
      <c r="P83" s="6" t="b">
        <f t="shared" si="106"/>
        <v>1</v>
      </c>
      <c r="Q83" s="6" t="b">
        <f t="shared" si="106"/>
        <v>1</v>
      </c>
      <c r="R83" s="6" t="b">
        <f t="shared" si="106"/>
        <v>1</v>
      </c>
      <c r="S83" s="6" t="b">
        <f t="shared" si="106"/>
        <v>1</v>
      </c>
      <c r="T83" s="6" t="b">
        <f t="shared" si="106"/>
        <v>1</v>
      </c>
      <c r="U83" s="6" t="b">
        <f t="shared" si="106"/>
        <v>1</v>
      </c>
      <c r="V83" s="6" t="b">
        <f t="shared" si="106"/>
        <v>1</v>
      </c>
      <c r="W83" s="6" t="b">
        <f t="shared" si="106"/>
        <v>1</v>
      </c>
      <c r="X83" s="6" t="b">
        <f t="shared" si="106"/>
        <v>1</v>
      </c>
      <c r="Y83" s="6" t="b">
        <f t="shared" si="106"/>
        <v>1</v>
      </c>
      <c r="Z83" s="6" t="b">
        <f t="shared" si="106"/>
        <v>0</v>
      </c>
      <c r="AA83" s="6" t="b">
        <f t="shared" si="106"/>
        <v>0</v>
      </c>
      <c r="AB83" s="6" t="b">
        <f t="shared" si="106"/>
        <v>0</v>
      </c>
      <c r="AC83" s="100">
        <f t="shared" si="108"/>
        <v>6</v>
      </c>
    </row>
    <row r="84" spans="1:207" ht="22" customHeight="1" x14ac:dyDescent="0.2">
      <c r="B84" s="19" t="s">
        <v>32</v>
      </c>
      <c r="C84" s="112"/>
      <c r="D84" s="13"/>
      <c r="E84" s="14">
        <v>0.41666666666666669</v>
      </c>
      <c r="F84" s="82">
        <v>0.64583333333333337</v>
      </c>
      <c r="G84" s="145" t="b">
        <f t="shared" si="107"/>
        <v>0</v>
      </c>
      <c r="H84" s="6" t="b">
        <f t="shared" si="107"/>
        <v>0</v>
      </c>
      <c r="I84" s="6" t="b">
        <f t="shared" si="107"/>
        <v>0</v>
      </c>
      <c r="J84" s="6" t="b">
        <f t="shared" si="107"/>
        <v>0</v>
      </c>
      <c r="K84" s="6" t="b">
        <f t="shared" si="106"/>
        <v>0</v>
      </c>
      <c r="L84" s="6" t="b">
        <f t="shared" si="106"/>
        <v>0</v>
      </c>
      <c r="M84" s="6" t="b">
        <f t="shared" si="106"/>
        <v>0</v>
      </c>
      <c r="N84" s="6" t="b">
        <f t="shared" si="106"/>
        <v>0</v>
      </c>
      <c r="O84" s="6" t="b">
        <f t="shared" si="106"/>
        <v>1</v>
      </c>
      <c r="P84" s="6" t="b">
        <f t="shared" si="106"/>
        <v>1</v>
      </c>
      <c r="Q84" s="6" t="b">
        <f t="shared" si="106"/>
        <v>1</v>
      </c>
      <c r="R84" s="6" t="b">
        <f t="shared" si="106"/>
        <v>1</v>
      </c>
      <c r="S84" s="6" t="b">
        <f t="shared" si="106"/>
        <v>1</v>
      </c>
      <c r="T84" s="6" t="b">
        <f t="shared" si="106"/>
        <v>1</v>
      </c>
      <c r="U84" s="6" t="b">
        <f t="shared" si="106"/>
        <v>1</v>
      </c>
      <c r="V84" s="6" t="b">
        <f t="shared" si="106"/>
        <v>1</v>
      </c>
      <c r="W84" s="6" t="b">
        <f t="shared" si="106"/>
        <v>1</v>
      </c>
      <c r="X84" s="6" t="b">
        <f t="shared" si="106"/>
        <v>1</v>
      </c>
      <c r="Y84" s="6" t="b">
        <f t="shared" si="106"/>
        <v>1</v>
      </c>
      <c r="Z84" s="6" t="b">
        <f t="shared" si="106"/>
        <v>1</v>
      </c>
      <c r="AA84" s="6" t="b">
        <f t="shared" si="106"/>
        <v>0</v>
      </c>
      <c r="AB84" s="6" t="b">
        <f t="shared" si="106"/>
        <v>0</v>
      </c>
      <c r="AC84" s="100">
        <f t="shared" si="108"/>
        <v>5.5</v>
      </c>
    </row>
    <row r="85" spans="1:207" ht="22" customHeight="1" x14ac:dyDescent="0.2">
      <c r="B85" s="19" t="s">
        <v>33</v>
      </c>
      <c r="C85" s="112"/>
      <c r="D85" s="13"/>
      <c r="E85" s="14">
        <v>0.35416666666666669</v>
      </c>
      <c r="F85" s="82">
        <v>0.625</v>
      </c>
      <c r="G85" s="145" t="b">
        <f t="shared" si="107"/>
        <v>0</v>
      </c>
      <c r="H85" s="6" t="b">
        <f t="shared" si="107"/>
        <v>0</v>
      </c>
      <c r="I85" s="6" t="b">
        <f t="shared" si="107"/>
        <v>0</v>
      </c>
      <c r="J85" s="6" t="b">
        <f t="shared" si="107"/>
        <v>0</v>
      </c>
      <c r="K85" s="6" t="b">
        <f t="shared" ref="K85:Z89" si="109">AND(K$72&gt;=$E85,K$72&lt;=$F85)</f>
        <v>0</v>
      </c>
      <c r="L85" s="6" t="b">
        <f t="shared" si="109"/>
        <v>1</v>
      </c>
      <c r="M85" s="6" t="b">
        <f t="shared" si="109"/>
        <v>1</v>
      </c>
      <c r="N85" s="6" t="b">
        <f t="shared" si="109"/>
        <v>1</v>
      </c>
      <c r="O85" s="6" t="b">
        <f t="shared" si="109"/>
        <v>1</v>
      </c>
      <c r="P85" s="6" t="b">
        <f t="shared" si="109"/>
        <v>1</v>
      </c>
      <c r="Q85" s="6" t="b">
        <f t="shared" si="109"/>
        <v>1</v>
      </c>
      <c r="R85" s="6" t="b">
        <f t="shared" si="109"/>
        <v>1</v>
      </c>
      <c r="S85" s="6" t="b">
        <f t="shared" si="109"/>
        <v>1</v>
      </c>
      <c r="T85" s="6" t="b">
        <f t="shared" si="109"/>
        <v>1</v>
      </c>
      <c r="U85" s="6" t="b">
        <f t="shared" si="109"/>
        <v>1</v>
      </c>
      <c r="V85" s="6" t="b">
        <f t="shared" si="109"/>
        <v>1</v>
      </c>
      <c r="W85" s="6" t="b">
        <f t="shared" si="109"/>
        <v>1</v>
      </c>
      <c r="X85" s="6" t="b">
        <f t="shared" si="109"/>
        <v>1</v>
      </c>
      <c r="Y85" s="6" t="b">
        <f t="shared" si="109"/>
        <v>1</v>
      </c>
      <c r="Z85" s="6" t="b">
        <f t="shared" si="109"/>
        <v>0</v>
      </c>
      <c r="AA85" s="6" t="b">
        <f t="shared" ref="AA85:AB89" si="110">AND(AA$72&gt;=$E85,AA$72&lt;=$F85)</f>
        <v>0</v>
      </c>
      <c r="AB85" s="6" t="b">
        <f t="shared" si="110"/>
        <v>0</v>
      </c>
      <c r="AC85" s="100">
        <f t="shared" si="108"/>
        <v>6.5</v>
      </c>
    </row>
    <row r="86" spans="1:207" ht="22" customHeight="1" x14ac:dyDescent="0.2">
      <c r="B86" s="19" t="s">
        <v>34</v>
      </c>
      <c r="C86" s="112"/>
      <c r="D86" s="13"/>
      <c r="E86" s="14">
        <v>0.35416666666666669</v>
      </c>
      <c r="F86" s="82">
        <v>0.625</v>
      </c>
      <c r="G86" s="145" t="b">
        <f t="shared" si="107"/>
        <v>0</v>
      </c>
      <c r="H86" s="6" t="b">
        <f t="shared" si="107"/>
        <v>0</v>
      </c>
      <c r="I86" s="6" t="b">
        <f t="shared" si="107"/>
        <v>0</v>
      </c>
      <c r="J86" s="6" t="b">
        <f t="shared" si="107"/>
        <v>0</v>
      </c>
      <c r="K86" s="6" t="b">
        <f t="shared" ref="K86:V89" si="111">AND(K$72&gt;=$E86,K$72&lt;=$F86)</f>
        <v>0</v>
      </c>
      <c r="L86" s="6" t="b">
        <f t="shared" si="111"/>
        <v>1</v>
      </c>
      <c r="M86" s="6" t="b">
        <f t="shared" si="111"/>
        <v>1</v>
      </c>
      <c r="N86" s="6" t="b">
        <f t="shared" si="111"/>
        <v>1</v>
      </c>
      <c r="O86" s="6" t="b">
        <f t="shared" si="111"/>
        <v>1</v>
      </c>
      <c r="P86" s="6" t="b">
        <f t="shared" si="111"/>
        <v>1</v>
      </c>
      <c r="Q86" s="6" t="b">
        <f t="shared" si="111"/>
        <v>1</v>
      </c>
      <c r="R86" s="6" t="b">
        <f t="shared" si="111"/>
        <v>1</v>
      </c>
      <c r="S86" s="6" t="b">
        <f t="shared" si="111"/>
        <v>1</v>
      </c>
      <c r="T86" s="6" t="b">
        <f t="shared" si="111"/>
        <v>1</v>
      </c>
      <c r="U86" s="6" t="b">
        <f t="shared" si="111"/>
        <v>1</v>
      </c>
      <c r="V86" s="6" t="b">
        <f t="shared" si="111"/>
        <v>1</v>
      </c>
      <c r="W86" s="6" t="b">
        <f t="shared" si="109"/>
        <v>1</v>
      </c>
      <c r="X86" s="6" t="b">
        <f t="shared" si="109"/>
        <v>1</v>
      </c>
      <c r="Y86" s="6" t="b">
        <f t="shared" si="109"/>
        <v>1</v>
      </c>
      <c r="Z86" s="6" t="b">
        <f t="shared" si="109"/>
        <v>0</v>
      </c>
      <c r="AA86" s="6" t="b">
        <f t="shared" si="110"/>
        <v>0</v>
      </c>
      <c r="AB86" s="6" t="b">
        <f t="shared" si="110"/>
        <v>0</v>
      </c>
      <c r="AC86" s="100">
        <f t="shared" si="108"/>
        <v>6.5</v>
      </c>
    </row>
    <row r="87" spans="1:207" ht="22" customHeight="1" x14ac:dyDescent="0.2">
      <c r="B87" s="19" t="s">
        <v>35</v>
      </c>
      <c r="C87" s="112"/>
      <c r="D87" s="13"/>
      <c r="E87" s="14">
        <v>0.33333333333333331</v>
      </c>
      <c r="F87" s="82">
        <v>0.54166666666666663</v>
      </c>
      <c r="G87" s="145" t="b">
        <f t="shared" si="107"/>
        <v>0</v>
      </c>
      <c r="H87" s="6" t="b">
        <f t="shared" si="107"/>
        <v>0</v>
      </c>
      <c r="I87" s="6" t="b">
        <f t="shared" si="107"/>
        <v>0</v>
      </c>
      <c r="J87" s="6" t="b">
        <f t="shared" si="107"/>
        <v>0</v>
      </c>
      <c r="K87" s="6" t="b">
        <f t="shared" si="111"/>
        <v>1</v>
      </c>
      <c r="L87" s="6" t="b">
        <f t="shared" si="111"/>
        <v>1</v>
      </c>
      <c r="M87" s="6" t="b">
        <f t="shared" si="111"/>
        <v>1</v>
      </c>
      <c r="N87" s="6" t="b">
        <f t="shared" si="111"/>
        <v>1</v>
      </c>
      <c r="O87" s="6" t="b">
        <f t="shared" si="111"/>
        <v>1</v>
      </c>
      <c r="P87" s="6" t="b">
        <f t="shared" si="111"/>
        <v>1</v>
      </c>
      <c r="Q87" s="6" t="b">
        <f t="shared" si="111"/>
        <v>1</v>
      </c>
      <c r="R87" s="6" t="b">
        <f t="shared" si="111"/>
        <v>1</v>
      </c>
      <c r="S87" s="6" t="b">
        <f t="shared" si="111"/>
        <v>1</v>
      </c>
      <c r="T87" s="6" t="b">
        <f t="shared" si="111"/>
        <v>1</v>
      </c>
      <c r="U87" s="6" t="b">
        <f t="shared" si="111"/>
        <v>1</v>
      </c>
      <c r="V87" s="6" t="b">
        <f t="shared" si="111"/>
        <v>0</v>
      </c>
      <c r="W87" s="6" t="b">
        <f t="shared" si="109"/>
        <v>0</v>
      </c>
      <c r="X87" s="6" t="b">
        <f t="shared" si="109"/>
        <v>0</v>
      </c>
      <c r="Y87" s="6" t="b">
        <f t="shared" si="109"/>
        <v>0</v>
      </c>
      <c r="Z87" s="6" t="b">
        <f t="shared" si="109"/>
        <v>0</v>
      </c>
      <c r="AA87" s="6" t="b">
        <f t="shared" si="110"/>
        <v>0</v>
      </c>
      <c r="AB87" s="6" t="b">
        <f t="shared" si="110"/>
        <v>0</v>
      </c>
      <c r="AC87" s="100">
        <f t="shared" si="108"/>
        <v>5</v>
      </c>
    </row>
    <row r="88" spans="1:207" ht="22" customHeight="1" x14ac:dyDescent="0.2">
      <c r="B88" s="19" t="s">
        <v>36</v>
      </c>
      <c r="C88" s="112"/>
      <c r="D88" s="13"/>
      <c r="E88" s="14">
        <v>0.39583333333333331</v>
      </c>
      <c r="F88" s="82">
        <v>0.33333333333333298</v>
      </c>
      <c r="G88" s="145" t="b">
        <f t="shared" si="107"/>
        <v>0</v>
      </c>
      <c r="H88" s="6" t="b">
        <f t="shared" si="107"/>
        <v>0</v>
      </c>
      <c r="I88" s="6" t="b">
        <f t="shared" si="107"/>
        <v>0</v>
      </c>
      <c r="J88" s="6" t="b">
        <f t="shared" si="107"/>
        <v>0</v>
      </c>
      <c r="K88" s="6" t="b">
        <f t="shared" si="111"/>
        <v>0</v>
      </c>
      <c r="L88" s="6" t="b">
        <f t="shared" si="111"/>
        <v>0</v>
      </c>
      <c r="M88" s="6" t="b">
        <f t="shared" si="111"/>
        <v>0</v>
      </c>
      <c r="N88" s="6" t="b">
        <f t="shared" si="111"/>
        <v>0</v>
      </c>
      <c r="O88" s="6" t="b">
        <f t="shared" si="111"/>
        <v>0</v>
      </c>
      <c r="P88" s="6" t="b">
        <f t="shared" si="111"/>
        <v>0</v>
      </c>
      <c r="Q88" s="6" t="b">
        <f t="shared" si="111"/>
        <v>0</v>
      </c>
      <c r="R88" s="6" t="b">
        <f t="shared" si="111"/>
        <v>0</v>
      </c>
      <c r="S88" s="6" t="b">
        <f t="shared" si="111"/>
        <v>0</v>
      </c>
      <c r="T88" s="6" t="b">
        <f t="shared" si="111"/>
        <v>0</v>
      </c>
      <c r="U88" s="6" t="b">
        <f t="shared" si="111"/>
        <v>0</v>
      </c>
      <c r="V88" s="6" t="b">
        <f t="shared" si="111"/>
        <v>0</v>
      </c>
      <c r="W88" s="6" t="b">
        <f t="shared" si="109"/>
        <v>0</v>
      </c>
      <c r="X88" s="6" t="b">
        <f t="shared" si="109"/>
        <v>0</v>
      </c>
      <c r="Y88" s="6" t="b">
        <f t="shared" si="109"/>
        <v>0</v>
      </c>
      <c r="Z88" s="6" t="b">
        <f t="shared" si="109"/>
        <v>0</v>
      </c>
      <c r="AA88" s="6" t="b">
        <f t="shared" si="110"/>
        <v>0</v>
      </c>
      <c r="AB88" s="6" t="b">
        <f t="shared" si="110"/>
        <v>0</v>
      </c>
      <c r="AC88" s="100">
        <f t="shared" si="108"/>
        <v>-1.500000000000008</v>
      </c>
    </row>
    <row r="89" spans="1:207" ht="22" customHeight="1" x14ac:dyDescent="0.2">
      <c r="B89" s="19" t="s">
        <v>37</v>
      </c>
      <c r="C89" s="112"/>
      <c r="D89" s="13"/>
      <c r="E89" s="14"/>
      <c r="F89" s="82"/>
      <c r="G89" s="145" t="b">
        <f t="shared" si="107"/>
        <v>0</v>
      </c>
      <c r="H89" s="6" t="b">
        <f t="shared" si="107"/>
        <v>0</v>
      </c>
      <c r="I89" s="6" t="b">
        <f t="shared" si="107"/>
        <v>0</v>
      </c>
      <c r="J89" s="6" t="b">
        <f t="shared" si="107"/>
        <v>0</v>
      </c>
      <c r="K89" s="6" t="b">
        <f t="shared" si="111"/>
        <v>0</v>
      </c>
      <c r="L89" s="6" t="b">
        <f t="shared" si="111"/>
        <v>0</v>
      </c>
      <c r="M89" s="6" t="b">
        <f t="shared" si="111"/>
        <v>0</v>
      </c>
      <c r="N89" s="6" t="b">
        <f t="shared" si="111"/>
        <v>0</v>
      </c>
      <c r="O89" s="6" t="b">
        <f t="shared" si="111"/>
        <v>0</v>
      </c>
      <c r="P89" s="6" t="b">
        <f t="shared" si="111"/>
        <v>0</v>
      </c>
      <c r="Q89" s="6" t="b">
        <f t="shared" si="111"/>
        <v>0</v>
      </c>
      <c r="R89" s="6" t="b">
        <f t="shared" si="111"/>
        <v>0</v>
      </c>
      <c r="S89" s="6" t="b">
        <f t="shared" si="111"/>
        <v>0</v>
      </c>
      <c r="T89" s="6" t="b">
        <f t="shared" si="111"/>
        <v>0</v>
      </c>
      <c r="U89" s="6" t="b">
        <f t="shared" si="111"/>
        <v>0</v>
      </c>
      <c r="V89" s="6" t="b">
        <f t="shared" si="111"/>
        <v>0</v>
      </c>
      <c r="W89" s="6" t="b">
        <f t="shared" si="109"/>
        <v>0</v>
      </c>
      <c r="X89" s="6" t="b">
        <f t="shared" si="109"/>
        <v>0</v>
      </c>
      <c r="Y89" s="6" t="b">
        <f t="shared" si="109"/>
        <v>0</v>
      </c>
      <c r="Z89" s="6" t="b">
        <f t="shared" si="109"/>
        <v>0</v>
      </c>
      <c r="AA89" s="6" t="b">
        <f t="shared" si="110"/>
        <v>0</v>
      </c>
      <c r="AB89" s="6" t="b">
        <f t="shared" si="110"/>
        <v>0</v>
      </c>
      <c r="AC89" s="100">
        <f t="shared" si="108"/>
        <v>0</v>
      </c>
    </row>
    <row r="90" spans="1:207" ht="22" customHeight="1" thickBot="1" x14ac:dyDescent="0.25">
      <c r="B90" s="20"/>
      <c r="C90" s="116"/>
      <c r="D90" s="22"/>
      <c r="E90" s="23"/>
      <c r="F90" s="83"/>
      <c r="G90" s="146" t="b">
        <f t="shared" si="107"/>
        <v>0</v>
      </c>
      <c r="H90" s="147" t="b">
        <f t="shared" si="107"/>
        <v>0</v>
      </c>
      <c r="I90" s="147" t="b">
        <f t="shared" si="107"/>
        <v>0</v>
      </c>
      <c r="J90" s="147" t="b">
        <f t="shared" si="107"/>
        <v>0</v>
      </c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01">
        <f t="shared" si="108"/>
        <v>0</v>
      </c>
    </row>
    <row r="91" spans="1:207" s="81" customFormat="1" ht="22" customHeight="1" thickBot="1" x14ac:dyDescent="0.25">
      <c r="A91"/>
      <c r="B91" s="106"/>
      <c r="C91" s="119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87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</row>
    <row r="92" spans="1:207" x14ac:dyDescent="0.2">
      <c r="B92" s="105"/>
      <c r="C92" s="120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</row>
    <row r="93" spans="1:207" x14ac:dyDescent="0.2">
      <c r="B93" s="2"/>
      <c r="C93" s="120"/>
      <c r="D93" s="2"/>
      <c r="E93" s="2"/>
      <c r="F93" s="2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88"/>
    </row>
    <row r="94" spans="1:207" x14ac:dyDescent="0.2">
      <c r="B94" s="2"/>
      <c r="C94" s="155"/>
      <c r="D94" s="155"/>
      <c r="E94" s="152"/>
      <c r="F94" s="152"/>
      <c r="G94" s="153"/>
      <c r="H94" s="153"/>
      <c r="I94" s="153"/>
      <c r="J94" s="153"/>
      <c r="K94" s="153"/>
      <c r="L94" s="153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90"/>
    </row>
    <row r="95" spans="1:207" ht="17" thickBot="1" x14ac:dyDescent="0.25">
      <c r="B95" s="2"/>
      <c r="C95" s="155" t="s">
        <v>50</v>
      </c>
      <c r="D95" s="155"/>
      <c r="E95" s="2"/>
      <c r="F95" s="2"/>
      <c r="G95" s="121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</row>
    <row r="96" spans="1:207" ht="35" thickBot="1" x14ac:dyDescent="0.25">
      <c r="B96" s="7" t="s">
        <v>20</v>
      </c>
      <c r="C96" s="108" t="s">
        <v>2</v>
      </c>
      <c r="D96" s="8" t="s">
        <v>3</v>
      </c>
      <c r="E96" s="8" t="s">
        <v>0</v>
      </c>
      <c r="F96" s="8" t="s">
        <v>1</v>
      </c>
      <c r="G96" s="148">
        <v>0.25</v>
      </c>
      <c r="H96" s="148">
        <f>G96+"00:30"</f>
        <v>0.27083333333333331</v>
      </c>
      <c r="I96" s="148">
        <f t="shared" ref="I96" si="112">H96+"00:30"</f>
        <v>0.29166666666666663</v>
      </c>
      <c r="J96" s="148">
        <f t="shared" ref="J96" si="113">I96+"00:30"</f>
        <v>0.31249999999999994</v>
      </c>
      <c r="K96" s="148">
        <f t="shared" ref="K96" si="114">J96+"00:30"</f>
        <v>0.33333333333333326</v>
      </c>
      <c r="L96" s="148">
        <f t="shared" ref="L96" si="115">K96+"00:30"</f>
        <v>0.35416666666666657</v>
      </c>
      <c r="M96" s="148">
        <f t="shared" ref="M96" si="116">L96+"00:30"</f>
        <v>0.37499999999999989</v>
      </c>
      <c r="N96" s="148">
        <f t="shared" ref="N96" si="117">M96+"00:30"</f>
        <v>0.3958333333333332</v>
      </c>
      <c r="O96" s="148">
        <f t="shared" ref="O96" si="118">N96+"00:30"</f>
        <v>0.41666666666666652</v>
      </c>
      <c r="P96" s="148">
        <f t="shared" ref="P96" si="119">O96+"00:30"</f>
        <v>0.43749999999999983</v>
      </c>
      <c r="Q96" s="148">
        <f>P96+"00:30"</f>
        <v>0.45833333333333315</v>
      </c>
      <c r="R96" s="148">
        <f t="shared" ref="R96" si="120">Q96+"00:30"</f>
        <v>0.47916666666666646</v>
      </c>
      <c r="S96" s="148">
        <f t="shared" ref="S96" si="121">R96+"00:30"</f>
        <v>0.49999999999999978</v>
      </c>
      <c r="T96" s="148">
        <f t="shared" ref="T96" si="122">S96+"00:30"</f>
        <v>0.52083333333333315</v>
      </c>
      <c r="U96" s="148">
        <f t="shared" ref="U96" si="123">T96+"00:30"</f>
        <v>0.54166666666666652</v>
      </c>
      <c r="V96" s="148">
        <f t="shared" ref="V96" si="124">U96+"00:30"</f>
        <v>0.56249999999999989</v>
      </c>
      <c r="W96" s="148">
        <f t="shared" ref="W96" si="125">V96+"00:30"</f>
        <v>0.58333333333333326</v>
      </c>
      <c r="X96" s="148">
        <f t="shared" ref="X96" si="126">W96+"00:30"</f>
        <v>0.60416666666666663</v>
      </c>
      <c r="Y96" s="148">
        <f t="shared" ref="Y96" si="127">X96+"00:30"</f>
        <v>0.625</v>
      </c>
      <c r="Z96" s="148">
        <f t="shared" ref="Z96" si="128">Y96+"00:30"</f>
        <v>0.64583333333333337</v>
      </c>
      <c r="AA96" s="148">
        <f t="shared" ref="AA96" si="129">Z96+"00:30"</f>
        <v>0.66666666666666674</v>
      </c>
      <c r="AB96" s="148">
        <f t="shared" ref="AB96" si="130">AA96+"00:30"</f>
        <v>0.68750000000000011</v>
      </c>
      <c r="AC96" s="104" t="s">
        <v>40</v>
      </c>
    </row>
    <row r="97" spans="2:29" ht="23" customHeight="1" x14ac:dyDescent="0.2">
      <c r="B97" s="18" t="s">
        <v>21</v>
      </c>
      <c r="C97" s="109"/>
      <c r="D97" s="10"/>
      <c r="E97" s="11">
        <v>0.25</v>
      </c>
      <c r="F97" s="12">
        <v>0.43750000000000033</v>
      </c>
      <c r="G97" s="6" t="b">
        <f>AND(G$96&gt;=$E97,G$96&lt;=$F97)</f>
        <v>1</v>
      </c>
      <c r="H97" s="6" t="b">
        <f t="shared" ref="H97:AB109" si="131">AND(H$96&gt;=$E97,H$96&lt;=$F97)</f>
        <v>1</v>
      </c>
      <c r="I97" s="6" t="b">
        <f t="shared" si="131"/>
        <v>1</v>
      </c>
      <c r="J97" s="6" t="b">
        <f t="shared" si="131"/>
        <v>1</v>
      </c>
      <c r="K97" s="6" t="b">
        <f>AND(K$96&gt;=$E97,K$96&lt;=$F97)</f>
        <v>1</v>
      </c>
      <c r="L97" s="6" t="b">
        <f t="shared" si="131"/>
        <v>1</v>
      </c>
      <c r="M97" s="6" t="b">
        <f t="shared" si="131"/>
        <v>1</v>
      </c>
      <c r="N97" s="6" t="b">
        <f t="shared" si="131"/>
        <v>1</v>
      </c>
      <c r="O97" s="6" t="b">
        <f t="shared" si="131"/>
        <v>1</v>
      </c>
      <c r="P97" s="6" t="b">
        <f t="shared" si="131"/>
        <v>1</v>
      </c>
      <c r="Q97" s="6" t="b">
        <f t="shared" si="131"/>
        <v>0</v>
      </c>
      <c r="R97" s="6" t="b">
        <f t="shared" si="131"/>
        <v>0</v>
      </c>
      <c r="S97" s="6" t="b">
        <f t="shared" si="131"/>
        <v>0</v>
      </c>
      <c r="T97" s="6" t="b">
        <f t="shared" si="131"/>
        <v>0</v>
      </c>
      <c r="U97" s="6" t="b">
        <f t="shared" si="131"/>
        <v>0</v>
      </c>
      <c r="V97" s="6" t="b">
        <f t="shared" si="131"/>
        <v>0</v>
      </c>
      <c r="W97" s="6" t="b">
        <f t="shared" si="131"/>
        <v>0</v>
      </c>
      <c r="X97" s="6" t="b">
        <f t="shared" si="131"/>
        <v>0</v>
      </c>
      <c r="Y97" s="6" t="b">
        <f t="shared" si="131"/>
        <v>0</v>
      </c>
      <c r="Z97" s="6" t="b">
        <f t="shared" si="131"/>
        <v>0</v>
      </c>
      <c r="AA97" s="6" t="b">
        <f t="shared" si="131"/>
        <v>0</v>
      </c>
      <c r="AB97" s="6" t="b">
        <f t="shared" si="131"/>
        <v>0</v>
      </c>
      <c r="AC97" s="97">
        <f t="shared" ref="AC97:AC115" si="132">(F97-E97)*24</f>
        <v>4.500000000000008</v>
      </c>
    </row>
    <row r="98" spans="2:29" ht="23" customHeight="1" x14ac:dyDescent="0.2">
      <c r="B98" s="19" t="s">
        <v>22</v>
      </c>
      <c r="C98" s="110"/>
      <c r="D98" s="13"/>
      <c r="E98" s="14">
        <v>0.37499999999999989</v>
      </c>
      <c r="F98" s="15">
        <v>0.625</v>
      </c>
      <c r="G98" s="6" t="b">
        <f t="shared" ref="G98:V115" si="133">AND(G$96&gt;=$E98,G$96&lt;=$F98)</f>
        <v>0</v>
      </c>
      <c r="H98" s="6" t="b">
        <f t="shared" si="131"/>
        <v>0</v>
      </c>
      <c r="I98" s="6" t="b">
        <f t="shared" si="131"/>
        <v>0</v>
      </c>
      <c r="J98" s="6" t="b">
        <f t="shared" si="131"/>
        <v>0</v>
      </c>
      <c r="K98" s="6" t="b">
        <f t="shared" si="131"/>
        <v>0</v>
      </c>
      <c r="L98" s="6" t="b">
        <f t="shared" si="131"/>
        <v>0</v>
      </c>
      <c r="M98" s="6" t="b">
        <f t="shared" si="131"/>
        <v>1</v>
      </c>
      <c r="N98" s="6" t="b">
        <f t="shared" si="131"/>
        <v>1</v>
      </c>
      <c r="O98" s="6" t="b">
        <f t="shared" si="131"/>
        <v>1</v>
      </c>
      <c r="P98" s="6" t="b">
        <f t="shared" si="131"/>
        <v>1</v>
      </c>
      <c r="Q98" s="6" t="b">
        <f t="shared" si="131"/>
        <v>1</v>
      </c>
      <c r="R98" s="6" t="b">
        <f t="shared" si="131"/>
        <v>1</v>
      </c>
      <c r="S98" s="6" t="b">
        <f t="shared" si="131"/>
        <v>1</v>
      </c>
      <c r="T98" s="6" t="b">
        <f t="shared" si="131"/>
        <v>1</v>
      </c>
      <c r="U98" s="6" t="b">
        <f t="shared" si="131"/>
        <v>1</v>
      </c>
      <c r="V98" s="6" t="b">
        <f t="shared" si="131"/>
        <v>1</v>
      </c>
      <c r="W98" s="6" t="b">
        <f t="shared" si="131"/>
        <v>1</v>
      </c>
      <c r="X98" s="6" t="b">
        <f t="shared" si="131"/>
        <v>1</v>
      </c>
      <c r="Y98" s="6" t="b">
        <f t="shared" si="131"/>
        <v>1</v>
      </c>
      <c r="Z98" s="6" t="b">
        <f t="shared" si="131"/>
        <v>0</v>
      </c>
      <c r="AA98" s="6" t="b">
        <f t="shared" si="131"/>
        <v>0</v>
      </c>
      <c r="AB98" s="6" t="b">
        <f t="shared" si="131"/>
        <v>0</v>
      </c>
      <c r="AC98" s="97">
        <f t="shared" si="132"/>
        <v>6.0000000000000027</v>
      </c>
    </row>
    <row r="99" spans="2:29" ht="23" customHeight="1" x14ac:dyDescent="0.2">
      <c r="B99" s="19" t="s">
        <v>23</v>
      </c>
      <c r="C99" s="110"/>
      <c r="D99" s="13"/>
      <c r="E99" s="14">
        <v>0.33333333333333331</v>
      </c>
      <c r="F99" s="15">
        <v>0.6875</v>
      </c>
      <c r="G99" s="6" t="b">
        <f t="shared" si="133"/>
        <v>0</v>
      </c>
      <c r="H99" s="6" t="b">
        <f t="shared" si="131"/>
        <v>0</v>
      </c>
      <c r="I99" s="6" t="b">
        <f t="shared" si="131"/>
        <v>0</v>
      </c>
      <c r="J99" s="6" t="b">
        <f t="shared" si="131"/>
        <v>0</v>
      </c>
      <c r="K99" s="6" t="b">
        <f t="shared" si="131"/>
        <v>1</v>
      </c>
      <c r="L99" s="6" t="b">
        <f t="shared" si="131"/>
        <v>1</v>
      </c>
      <c r="M99" s="6" t="b">
        <f t="shared" si="131"/>
        <v>1</v>
      </c>
      <c r="N99" s="6" t="b">
        <f t="shared" si="131"/>
        <v>1</v>
      </c>
      <c r="O99" s="6" t="b">
        <f t="shared" si="131"/>
        <v>1</v>
      </c>
      <c r="P99" s="6" t="b">
        <f t="shared" si="131"/>
        <v>1</v>
      </c>
      <c r="Q99" s="6" t="b">
        <f t="shared" si="131"/>
        <v>1</v>
      </c>
      <c r="R99" s="6" t="b">
        <f t="shared" si="131"/>
        <v>1</v>
      </c>
      <c r="S99" s="6" t="b">
        <f t="shared" si="131"/>
        <v>1</v>
      </c>
      <c r="T99" s="6" t="b">
        <f t="shared" si="131"/>
        <v>1</v>
      </c>
      <c r="U99" s="6" t="b">
        <f t="shared" si="131"/>
        <v>1</v>
      </c>
      <c r="V99" s="6" t="b">
        <f t="shared" si="131"/>
        <v>1</v>
      </c>
      <c r="W99" s="6" t="b">
        <f t="shared" si="131"/>
        <v>1</v>
      </c>
      <c r="X99" s="6" t="b">
        <f t="shared" si="131"/>
        <v>1</v>
      </c>
      <c r="Y99" s="6" t="b">
        <f t="shared" si="131"/>
        <v>1</v>
      </c>
      <c r="Z99" s="6" t="b">
        <f t="shared" si="131"/>
        <v>1</v>
      </c>
      <c r="AA99" s="6" t="b">
        <f t="shared" si="131"/>
        <v>1</v>
      </c>
      <c r="AB99" s="6" t="b">
        <f t="shared" si="131"/>
        <v>1</v>
      </c>
      <c r="AC99" s="97">
        <f t="shared" si="132"/>
        <v>8.5</v>
      </c>
    </row>
    <row r="100" spans="2:29" ht="23" customHeight="1" x14ac:dyDescent="0.2">
      <c r="B100" s="19" t="s">
        <v>24</v>
      </c>
      <c r="C100" s="110"/>
      <c r="D100" s="13"/>
      <c r="E100" s="14">
        <v>0.25</v>
      </c>
      <c r="F100" s="15">
        <v>0.625</v>
      </c>
      <c r="G100" s="6" t="b">
        <f t="shared" si="133"/>
        <v>1</v>
      </c>
      <c r="H100" s="6" t="b">
        <f t="shared" si="131"/>
        <v>1</v>
      </c>
      <c r="I100" s="6" t="b">
        <f t="shared" si="131"/>
        <v>1</v>
      </c>
      <c r="J100" s="6" t="b">
        <f t="shared" si="131"/>
        <v>1</v>
      </c>
      <c r="K100" s="6" t="b">
        <f t="shared" si="131"/>
        <v>1</v>
      </c>
      <c r="L100" s="6" t="b">
        <f t="shared" si="131"/>
        <v>1</v>
      </c>
      <c r="M100" s="6" t="b">
        <f t="shared" si="131"/>
        <v>1</v>
      </c>
      <c r="N100" s="6" t="b">
        <f t="shared" si="131"/>
        <v>1</v>
      </c>
      <c r="O100" s="6" t="b">
        <f t="shared" si="131"/>
        <v>1</v>
      </c>
      <c r="P100" s="6" t="b">
        <f t="shared" si="131"/>
        <v>1</v>
      </c>
      <c r="Q100" s="6" t="b">
        <f t="shared" si="131"/>
        <v>1</v>
      </c>
      <c r="R100" s="6" t="b">
        <f t="shared" si="131"/>
        <v>1</v>
      </c>
      <c r="S100" s="6" t="b">
        <f t="shared" si="131"/>
        <v>1</v>
      </c>
      <c r="T100" s="6" t="b">
        <f t="shared" si="131"/>
        <v>1</v>
      </c>
      <c r="U100" s="6" t="b">
        <f t="shared" si="131"/>
        <v>1</v>
      </c>
      <c r="V100" s="6" t="b">
        <f t="shared" si="131"/>
        <v>1</v>
      </c>
      <c r="W100" s="6" t="b">
        <f t="shared" si="131"/>
        <v>1</v>
      </c>
      <c r="X100" s="6" t="b">
        <f t="shared" si="131"/>
        <v>1</v>
      </c>
      <c r="Y100" s="6" t="b">
        <f t="shared" si="131"/>
        <v>1</v>
      </c>
      <c r="Z100" s="6" t="b">
        <f t="shared" si="131"/>
        <v>0</v>
      </c>
      <c r="AA100" s="6" t="b">
        <f t="shared" si="131"/>
        <v>0</v>
      </c>
      <c r="AB100" s="6" t="b">
        <f t="shared" si="131"/>
        <v>0</v>
      </c>
      <c r="AC100" s="97">
        <f t="shared" si="132"/>
        <v>9</v>
      </c>
    </row>
    <row r="101" spans="2:29" ht="23" customHeight="1" x14ac:dyDescent="0.2">
      <c r="B101" s="19" t="s">
        <v>25</v>
      </c>
      <c r="C101" s="110"/>
      <c r="D101" s="13"/>
      <c r="E101" s="14">
        <v>0.25</v>
      </c>
      <c r="F101" s="15">
        <v>0.375</v>
      </c>
      <c r="G101" s="6" t="b">
        <f t="shared" si="133"/>
        <v>1</v>
      </c>
      <c r="H101" s="6" t="b">
        <f t="shared" si="131"/>
        <v>1</v>
      </c>
      <c r="I101" s="6" t="b">
        <f t="shared" si="131"/>
        <v>1</v>
      </c>
      <c r="J101" s="6" t="b">
        <f t="shared" si="131"/>
        <v>1</v>
      </c>
      <c r="K101" s="6" t="b">
        <f t="shared" si="131"/>
        <v>1</v>
      </c>
      <c r="L101" s="6" t="b">
        <f t="shared" si="131"/>
        <v>1</v>
      </c>
      <c r="M101" s="6" t="b">
        <f t="shared" si="131"/>
        <v>1</v>
      </c>
      <c r="N101" s="6" t="b">
        <f t="shared" si="131"/>
        <v>0</v>
      </c>
      <c r="O101" s="6" t="b">
        <f t="shared" si="131"/>
        <v>0</v>
      </c>
      <c r="P101" s="6" t="b">
        <f t="shared" si="131"/>
        <v>0</v>
      </c>
      <c r="Q101" s="6" t="b">
        <f t="shared" si="131"/>
        <v>0</v>
      </c>
      <c r="R101" s="6" t="b">
        <f t="shared" si="131"/>
        <v>0</v>
      </c>
      <c r="S101" s="6" t="b">
        <f t="shared" si="131"/>
        <v>0</v>
      </c>
      <c r="T101" s="6" t="b">
        <f t="shared" si="131"/>
        <v>0</v>
      </c>
      <c r="U101" s="6" t="b">
        <f t="shared" si="131"/>
        <v>0</v>
      </c>
      <c r="V101" s="6" t="b">
        <f t="shared" si="131"/>
        <v>0</v>
      </c>
      <c r="W101" s="6" t="b">
        <f t="shared" si="131"/>
        <v>0</v>
      </c>
      <c r="X101" s="6" t="b">
        <f t="shared" si="131"/>
        <v>0</v>
      </c>
      <c r="Y101" s="6" t="b">
        <f t="shared" si="131"/>
        <v>0</v>
      </c>
      <c r="Z101" s="6" t="b">
        <f t="shared" si="131"/>
        <v>0</v>
      </c>
      <c r="AA101" s="6" t="b">
        <f t="shared" si="131"/>
        <v>0</v>
      </c>
      <c r="AB101" s="6" t="b">
        <f t="shared" si="131"/>
        <v>0</v>
      </c>
      <c r="AC101" s="97">
        <f t="shared" si="132"/>
        <v>3</v>
      </c>
    </row>
    <row r="102" spans="2:29" ht="23" customHeight="1" x14ac:dyDescent="0.2">
      <c r="B102" s="19" t="s">
        <v>26</v>
      </c>
      <c r="C102" s="110"/>
      <c r="D102" s="13"/>
      <c r="E102" s="14">
        <v>0.33333333333333331</v>
      </c>
      <c r="F102" s="15">
        <v>0.66666666666666663</v>
      </c>
      <c r="G102" s="6" t="b">
        <f t="shared" si="133"/>
        <v>0</v>
      </c>
      <c r="H102" s="6" t="b">
        <f t="shared" si="131"/>
        <v>0</v>
      </c>
      <c r="I102" s="6" t="b">
        <f t="shared" si="131"/>
        <v>0</v>
      </c>
      <c r="J102" s="6" t="b">
        <f t="shared" si="131"/>
        <v>0</v>
      </c>
      <c r="K102" s="6" t="b">
        <f t="shared" si="131"/>
        <v>1</v>
      </c>
      <c r="L102" s="6" t="b">
        <f t="shared" si="131"/>
        <v>1</v>
      </c>
      <c r="M102" s="6" t="b">
        <f t="shared" si="131"/>
        <v>1</v>
      </c>
      <c r="N102" s="6" t="b">
        <f t="shared" si="131"/>
        <v>1</v>
      </c>
      <c r="O102" s="6" t="b">
        <f t="shared" si="131"/>
        <v>1</v>
      </c>
      <c r="P102" s="6" t="b">
        <f t="shared" si="131"/>
        <v>1</v>
      </c>
      <c r="Q102" s="6" t="b">
        <f t="shared" si="131"/>
        <v>1</v>
      </c>
      <c r="R102" s="6" t="b">
        <f t="shared" si="131"/>
        <v>1</v>
      </c>
      <c r="S102" s="6" t="b">
        <f t="shared" si="131"/>
        <v>1</v>
      </c>
      <c r="T102" s="6" t="b">
        <f t="shared" si="131"/>
        <v>1</v>
      </c>
      <c r="U102" s="6" t="b">
        <f t="shared" si="131"/>
        <v>1</v>
      </c>
      <c r="V102" s="6" t="b">
        <f t="shared" si="131"/>
        <v>1</v>
      </c>
      <c r="W102" s="6" t="b">
        <f t="shared" si="131"/>
        <v>1</v>
      </c>
      <c r="X102" s="6" t="b">
        <f t="shared" si="131"/>
        <v>1</v>
      </c>
      <c r="Y102" s="6" t="b">
        <f t="shared" si="131"/>
        <v>1</v>
      </c>
      <c r="Z102" s="6" t="b">
        <f t="shared" si="131"/>
        <v>1</v>
      </c>
      <c r="AA102" s="6" t="b">
        <f t="shared" si="131"/>
        <v>1</v>
      </c>
      <c r="AB102" s="6" t="b">
        <f t="shared" si="131"/>
        <v>0</v>
      </c>
      <c r="AC102" s="97">
        <f t="shared" si="132"/>
        <v>8</v>
      </c>
    </row>
    <row r="103" spans="2:29" ht="23" customHeight="1" x14ac:dyDescent="0.2">
      <c r="B103" s="19" t="s">
        <v>27</v>
      </c>
      <c r="C103" s="110"/>
      <c r="D103" s="13"/>
      <c r="E103" s="14">
        <v>0.35416666666666669</v>
      </c>
      <c r="F103" s="15">
        <v>0.6875</v>
      </c>
      <c r="G103" s="6" t="b">
        <f t="shared" si="133"/>
        <v>0</v>
      </c>
      <c r="H103" s="6" t="b">
        <f t="shared" si="131"/>
        <v>0</v>
      </c>
      <c r="I103" s="6" t="b">
        <f t="shared" si="131"/>
        <v>0</v>
      </c>
      <c r="J103" s="6" t="b">
        <f t="shared" si="131"/>
        <v>0</v>
      </c>
      <c r="K103" s="6" t="b">
        <f t="shared" si="131"/>
        <v>0</v>
      </c>
      <c r="L103" s="6" t="b">
        <f t="shared" si="131"/>
        <v>1</v>
      </c>
      <c r="M103" s="6" t="b">
        <f t="shared" si="131"/>
        <v>1</v>
      </c>
      <c r="N103" s="6" t="b">
        <f t="shared" si="131"/>
        <v>1</v>
      </c>
      <c r="O103" s="6" t="b">
        <f t="shared" si="131"/>
        <v>1</v>
      </c>
      <c r="P103" s="6" t="b">
        <f t="shared" si="131"/>
        <v>1</v>
      </c>
      <c r="Q103" s="6" t="b">
        <f t="shared" si="131"/>
        <v>1</v>
      </c>
      <c r="R103" s="6" t="b">
        <f t="shared" si="131"/>
        <v>1</v>
      </c>
      <c r="S103" s="6" t="b">
        <f t="shared" si="131"/>
        <v>1</v>
      </c>
      <c r="T103" s="6" t="b">
        <f t="shared" si="131"/>
        <v>1</v>
      </c>
      <c r="U103" s="6" t="b">
        <f t="shared" si="131"/>
        <v>1</v>
      </c>
      <c r="V103" s="6" t="b">
        <f t="shared" si="131"/>
        <v>1</v>
      </c>
      <c r="W103" s="6" t="b">
        <f t="shared" si="131"/>
        <v>1</v>
      </c>
      <c r="X103" s="6" t="b">
        <f t="shared" si="131"/>
        <v>1</v>
      </c>
      <c r="Y103" s="6" t="b">
        <f t="shared" si="131"/>
        <v>1</v>
      </c>
      <c r="Z103" s="6" t="b">
        <f t="shared" si="131"/>
        <v>1</v>
      </c>
      <c r="AA103" s="6" t="b">
        <f t="shared" si="131"/>
        <v>1</v>
      </c>
      <c r="AB103" s="6" t="b">
        <f t="shared" si="131"/>
        <v>1</v>
      </c>
      <c r="AC103" s="97">
        <f t="shared" si="132"/>
        <v>8</v>
      </c>
    </row>
    <row r="104" spans="2:29" ht="23" customHeight="1" x14ac:dyDescent="0.2">
      <c r="B104" s="19" t="s">
        <v>28</v>
      </c>
      <c r="C104" s="110"/>
      <c r="D104" s="13"/>
      <c r="E104" s="14">
        <v>0.35416666666666669</v>
      </c>
      <c r="F104" s="15">
        <v>0.6875</v>
      </c>
      <c r="G104" s="6" t="b">
        <f t="shared" si="133"/>
        <v>0</v>
      </c>
      <c r="H104" s="6" t="b">
        <f t="shared" si="131"/>
        <v>0</v>
      </c>
      <c r="I104" s="6" t="b">
        <f t="shared" si="131"/>
        <v>0</v>
      </c>
      <c r="J104" s="6" t="b">
        <f t="shared" si="131"/>
        <v>0</v>
      </c>
      <c r="K104" s="6" t="b">
        <f t="shared" si="131"/>
        <v>0</v>
      </c>
      <c r="L104" s="6" t="b">
        <f t="shared" si="131"/>
        <v>1</v>
      </c>
      <c r="M104" s="6" t="b">
        <f t="shared" si="131"/>
        <v>1</v>
      </c>
      <c r="N104" s="6" t="b">
        <f t="shared" si="131"/>
        <v>1</v>
      </c>
      <c r="O104" s="6" t="b">
        <f t="shared" si="131"/>
        <v>1</v>
      </c>
      <c r="P104" s="6" t="b">
        <f t="shared" si="131"/>
        <v>1</v>
      </c>
      <c r="Q104" s="6" t="b">
        <f t="shared" si="131"/>
        <v>1</v>
      </c>
      <c r="R104" s="6" t="b">
        <f t="shared" si="131"/>
        <v>1</v>
      </c>
      <c r="S104" s="6" t="b">
        <f t="shared" si="131"/>
        <v>1</v>
      </c>
      <c r="T104" s="6" t="b">
        <f t="shared" si="131"/>
        <v>1</v>
      </c>
      <c r="U104" s="6" t="b">
        <f t="shared" si="131"/>
        <v>1</v>
      </c>
      <c r="V104" s="6" t="b">
        <f t="shared" si="131"/>
        <v>1</v>
      </c>
      <c r="W104" s="6" t="b">
        <f t="shared" si="131"/>
        <v>1</v>
      </c>
      <c r="X104" s="6" t="b">
        <f t="shared" si="131"/>
        <v>1</v>
      </c>
      <c r="Y104" s="6" t="b">
        <f t="shared" si="131"/>
        <v>1</v>
      </c>
      <c r="Z104" s="6" t="b">
        <f t="shared" si="131"/>
        <v>1</v>
      </c>
      <c r="AA104" s="6" t="b">
        <f t="shared" si="131"/>
        <v>1</v>
      </c>
      <c r="AB104" s="6" t="b">
        <f t="shared" si="131"/>
        <v>1</v>
      </c>
      <c r="AC104" s="97">
        <f t="shared" si="132"/>
        <v>8</v>
      </c>
    </row>
    <row r="105" spans="2:29" ht="23" customHeight="1" x14ac:dyDescent="0.2">
      <c r="B105" s="19" t="s">
        <v>29</v>
      </c>
      <c r="C105" s="110"/>
      <c r="D105" s="13"/>
      <c r="E105" s="14">
        <v>0.35416666666666669</v>
      </c>
      <c r="F105" s="15">
        <v>0.6875</v>
      </c>
      <c r="G105" s="6" t="b">
        <f t="shared" si="133"/>
        <v>0</v>
      </c>
      <c r="H105" s="6" t="b">
        <f t="shared" si="131"/>
        <v>0</v>
      </c>
      <c r="I105" s="6" t="b">
        <f t="shared" si="131"/>
        <v>0</v>
      </c>
      <c r="J105" s="6" t="b">
        <f t="shared" si="131"/>
        <v>0</v>
      </c>
      <c r="K105" s="6" t="b">
        <f t="shared" si="131"/>
        <v>0</v>
      </c>
      <c r="L105" s="6" t="b">
        <f t="shared" si="131"/>
        <v>1</v>
      </c>
      <c r="M105" s="6" t="b">
        <f t="shared" si="131"/>
        <v>1</v>
      </c>
      <c r="N105" s="6" t="b">
        <f t="shared" si="131"/>
        <v>1</v>
      </c>
      <c r="O105" s="6" t="b">
        <f t="shared" si="131"/>
        <v>1</v>
      </c>
      <c r="P105" s="6" t="b">
        <f t="shared" si="131"/>
        <v>1</v>
      </c>
      <c r="Q105" s="6" t="b">
        <f t="shared" si="131"/>
        <v>1</v>
      </c>
      <c r="R105" s="6" t="b">
        <f t="shared" si="131"/>
        <v>1</v>
      </c>
      <c r="S105" s="6" t="b">
        <f t="shared" si="131"/>
        <v>1</v>
      </c>
      <c r="T105" s="6" t="b">
        <f t="shared" si="131"/>
        <v>1</v>
      </c>
      <c r="U105" s="6" t="b">
        <f t="shared" si="131"/>
        <v>1</v>
      </c>
      <c r="V105" s="6" t="b">
        <f t="shared" si="131"/>
        <v>1</v>
      </c>
      <c r="W105" s="6" t="b">
        <f t="shared" si="131"/>
        <v>1</v>
      </c>
      <c r="X105" s="6" t="b">
        <f t="shared" si="131"/>
        <v>1</v>
      </c>
      <c r="Y105" s="6" t="b">
        <f t="shared" si="131"/>
        <v>1</v>
      </c>
      <c r="Z105" s="6" t="b">
        <f t="shared" si="131"/>
        <v>1</v>
      </c>
      <c r="AA105" s="6" t="b">
        <f t="shared" si="131"/>
        <v>1</v>
      </c>
      <c r="AB105" s="6" t="b">
        <f t="shared" si="131"/>
        <v>1</v>
      </c>
      <c r="AC105" s="97">
        <f t="shared" si="132"/>
        <v>8</v>
      </c>
    </row>
    <row r="106" spans="2:29" ht="23" customHeight="1" x14ac:dyDescent="0.2">
      <c r="B106" s="18" t="s">
        <v>30</v>
      </c>
      <c r="C106" s="111"/>
      <c r="D106" s="9"/>
      <c r="E106" s="14">
        <v>0.33333333333333331</v>
      </c>
      <c r="F106" s="15">
        <v>0.6875</v>
      </c>
      <c r="G106" s="6" t="b">
        <f t="shared" si="133"/>
        <v>0</v>
      </c>
      <c r="H106" s="6" t="b">
        <f t="shared" si="131"/>
        <v>0</v>
      </c>
      <c r="I106" s="6" t="b">
        <f t="shared" si="131"/>
        <v>0</v>
      </c>
      <c r="J106" s="6" t="b">
        <f t="shared" si="131"/>
        <v>0</v>
      </c>
      <c r="K106" s="6" t="b">
        <f t="shared" si="131"/>
        <v>1</v>
      </c>
      <c r="L106" s="6" t="b">
        <f t="shared" si="131"/>
        <v>1</v>
      </c>
      <c r="M106" s="6" t="b">
        <f t="shared" si="131"/>
        <v>1</v>
      </c>
      <c r="N106" s="6" t="b">
        <f t="shared" si="131"/>
        <v>1</v>
      </c>
      <c r="O106" s="6" t="b">
        <f t="shared" si="131"/>
        <v>1</v>
      </c>
      <c r="P106" s="6" t="b">
        <f t="shared" si="131"/>
        <v>1</v>
      </c>
      <c r="Q106" s="6" t="b">
        <f t="shared" si="131"/>
        <v>1</v>
      </c>
      <c r="R106" s="6" t="b">
        <f t="shared" si="131"/>
        <v>1</v>
      </c>
      <c r="S106" s="6" t="b">
        <f t="shared" si="131"/>
        <v>1</v>
      </c>
      <c r="T106" s="6" t="b">
        <f t="shared" si="131"/>
        <v>1</v>
      </c>
      <c r="U106" s="6" t="b">
        <f t="shared" si="131"/>
        <v>1</v>
      </c>
      <c r="V106" s="6" t="b">
        <f t="shared" si="131"/>
        <v>1</v>
      </c>
      <c r="W106" s="6" t="b">
        <f t="shared" si="131"/>
        <v>1</v>
      </c>
      <c r="X106" s="6" t="b">
        <f t="shared" si="131"/>
        <v>1</v>
      </c>
      <c r="Y106" s="6" t="b">
        <f t="shared" si="131"/>
        <v>1</v>
      </c>
      <c r="Z106" s="6" t="b">
        <f t="shared" si="131"/>
        <v>1</v>
      </c>
      <c r="AA106" s="6" t="b">
        <f t="shared" si="131"/>
        <v>1</v>
      </c>
      <c r="AB106" s="6" t="b">
        <f t="shared" si="131"/>
        <v>1</v>
      </c>
      <c r="AC106" s="97">
        <f t="shared" si="132"/>
        <v>8.5</v>
      </c>
    </row>
    <row r="107" spans="2:29" ht="23" customHeight="1" x14ac:dyDescent="0.2">
      <c r="B107" s="19" t="s">
        <v>31</v>
      </c>
      <c r="C107" s="110"/>
      <c r="D107" s="13"/>
      <c r="E107" s="14">
        <v>0.375</v>
      </c>
      <c r="F107" s="15">
        <v>0.625</v>
      </c>
      <c r="G107" s="6" t="b">
        <f t="shared" si="133"/>
        <v>0</v>
      </c>
      <c r="H107" s="6" t="b">
        <f t="shared" si="131"/>
        <v>0</v>
      </c>
      <c r="I107" s="6" t="b">
        <f t="shared" si="131"/>
        <v>0</v>
      </c>
      <c r="J107" s="6" t="b">
        <f t="shared" si="131"/>
        <v>0</v>
      </c>
      <c r="K107" s="6" t="b">
        <f t="shared" si="131"/>
        <v>0</v>
      </c>
      <c r="L107" s="6" t="b">
        <f t="shared" si="131"/>
        <v>0</v>
      </c>
      <c r="M107" s="6" t="b">
        <f t="shared" si="131"/>
        <v>1</v>
      </c>
      <c r="N107" s="6" t="b">
        <f t="shared" si="131"/>
        <v>1</v>
      </c>
      <c r="O107" s="6" t="b">
        <f t="shared" si="131"/>
        <v>1</v>
      </c>
      <c r="P107" s="6" t="b">
        <f t="shared" si="131"/>
        <v>1</v>
      </c>
      <c r="Q107" s="6" t="b">
        <f t="shared" si="131"/>
        <v>1</v>
      </c>
      <c r="R107" s="6" t="b">
        <f t="shared" si="131"/>
        <v>1</v>
      </c>
      <c r="S107" s="6" t="b">
        <f t="shared" si="131"/>
        <v>1</v>
      </c>
      <c r="T107" s="6" t="b">
        <f t="shared" si="131"/>
        <v>1</v>
      </c>
      <c r="U107" s="6" t="b">
        <f t="shared" si="131"/>
        <v>1</v>
      </c>
      <c r="V107" s="6" t="b">
        <f t="shared" si="131"/>
        <v>1</v>
      </c>
      <c r="W107" s="6" t="b">
        <f t="shared" si="131"/>
        <v>1</v>
      </c>
      <c r="X107" s="6" t="b">
        <f t="shared" si="131"/>
        <v>1</v>
      </c>
      <c r="Y107" s="6" t="b">
        <f t="shared" si="131"/>
        <v>1</v>
      </c>
      <c r="Z107" s="6" t="b">
        <f t="shared" si="131"/>
        <v>0</v>
      </c>
      <c r="AA107" s="6" t="b">
        <f t="shared" si="131"/>
        <v>0</v>
      </c>
      <c r="AB107" s="6" t="b">
        <f t="shared" si="131"/>
        <v>0</v>
      </c>
      <c r="AC107" s="97">
        <f t="shared" si="132"/>
        <v>6</v>
      </c>
    </row>
    <row r="108" spans="2:29" ht="23" customHeight="1" x14ac:dyDescent="0.2">
      <c r="B108" s="19" t="s">
        <v>32</v>
      </c>
      <c r="C108" s="112"/>
      <c r="D108" s="13"/>
      <c r="E108" s="14">
        <v>0.41666666666666669</v>
      </c>
      <c r="F108" s="15">
        <v>0.64583333333333337</v>
      </c>
      <c r="G108" s="6" t="b">
        <f t="shared" si="133"/>
        <v>0</v>
      </c>
      <c r="H108" s="6" t="b">
        <f t="shared" si="131"/>
        <v>0</v>
      </c>
      <c r="I108" s="6" t="b">
        <f t="shared" si="131"/>
        <v>0</v>
      </c>
      <c r="J108" s="6" t="b">
        <f t="shared" si="131"/>
        <v>0</v>
      </c>
      <c r="K108" s="6" t="b">
        <f t="shared" si="131"/>
        <v>0</v>
      </c>
      <c r="L108" s="6" t="b">
        <f t="shared" si="131"/>
        <v>0</v>
      </c>
      <c r="M108" s="6" t="b">
        <f t="shared" si="131"/>
        <v>0</v>
      </c>
      <c r="N108" s="6" t="b">
        <f t="shared" si="131"/>
        <v>0</v>
      </c>
      <c r="O108" s="6" t="b">
        <f t="shared" si="131"/>
        <v>1</v>
      </c>
      <c r="P108" s="6" t="b">
        <f t="shared" si="131"/>
        <v>1</v>
      </c>
      <c r="Q108" s="6" t="b">
        <f t="shared" si="131"/>
        <v>1</v>
      </c>
      <c r="R108" s="6" t="b">
        <f t="shared" si="131"/>
        <v>1</v>
      </c>
      <c r="S108" s="6" t="b">
        <f t="shared" si="131"/>
        <v>1</v>
      </c>
      <c r="T108" s="6" t="b">
        <f t="shared" si="131"/>
        <v>1</v>
      </c>
      <c r="U108" s="6" t="b">
        <f t="shared" si="131"/>
        <v>1</v>
      </c>
      <c r="V108" s="6" t="b">
        <f t="shared" si="131"/>
        <v>1</v>
      </c>
      <c r="W108" s="6" t="b">
        <f t="shared" si="131"/>
        <v>1</v>
      </c>
      <c r="X108" s="6" t="b">
        <f t="shared" si="131"/>
        <v>1</v>
      </c>
      <c r="Y108" s="6" t="b">
        <f t="shared" si="131"/>
        <v>1</v>
      </c>
      <c r="Z108" s="6" t="b">
        <f t="shared" si="131"/>
        <v>1</v>
      </c>
      <c r="AA108" s="6" t="b">
        <f t="shared" si="131"/>
        <v>0</v>
      </c>
      <c r="AB108" s="6" t="b">
        <f t="shared" si="131"/>
        <v>0</v>
      </c>
      <c r="AC108" s="97">
        <f t="shared" si="132"/>
        <v>5.5</v>
      </c>
    </row>
    <row r="109" spans="2:29" ht="23" customHeight="1" x14ac:dyDescent="0.2">
      <c r="B109" s="19" t="s">
        <v>33</v>
      </c>
      <c r="C109" s="112"/>
      <c r="D109" s="13"/>
      <c r="E109" s="14">
        <v>0.35416666666666669</v>
      </c>
      <c r="F109" s="15">
        <v>0.625</v>
      </c>
      <c r="G109" s="6" t="b">
        <f t="shared" si="133"/>
        <v>0</v>
      </c>
      <c r="H109" s="6" t="b">
        <f t="shared" si="131"/>
        <v>0</v>
      </c>
      <c r="I109" s="6" t="b">
        <f t="shared" si="131"/>
        <v>0</v>
      </c>
      <c r="J109" s="6" t="b">
        <f t="shared" si="131"/>
        <v>0</v>
      </c>
      <c r="K109" s="6" t="b">
        <f t="shared" ref="K109:Z115" si="134">AND(K$96&gt;=$E109,K$96&lt;=$F109)</f>
        <v>0</v>
      </c>
      <c r="L109" s="6" t="b">
        <f t="shared" si="134"/>
        <v>1</v>
      </c>
      <c r="M109" s="6" t="b">
        <f t="shared" si="134"/>
        <v>1</v>
      </c>
      <c r="N109" s="6" t="b">
        <f t="shared" si="134"/>
        <v>1</v>
      </c>
      <c r="O109" s="6" t="b">
        <f t="shared" si="134"/>
        <v>1</v>
      </c>
      <c r="P109" s="6" t="b">
        <f t="shared" si="134"/>
        <v>1</v>
      </c>
      <c r="Q109" s="6" t="b">
        <f t="shared" si="134"/>
        <v>1</v>
      </c>
      <c r="R109" s="6" t="b">
        <f t="shared" si="134"/>
        <v>1</v>
      </c>
      <c r="S109" s="6" t="b">
        <f t="shared" si="134"/>
        <v>1</v>
      </c>
      <c r="T109" s="6" t="b">
        <f t="shared" si="134"/>
        <v>1</v>
      </c>
      <c r="U109" s="6" t="b">
        <f t="shared" si="134"/>
        <v>1</v>
      </c>
      <c r="V109" s="6" t="b">
        <f t="shared" si="134"/>
        <v>1</v>
      </c>
      <c r="W109" s="6" t="b">
        <f t="shared" si="134"/>
        <v>1</v>
      </c>
      <c r="X109" s="6" t="b">
        <f t="shared" si="134"/>
        <v>1</v>
      </c>
      <c r="Y109" s="6" t="b">
        <f t="shared" si="134"/>
        <v>1</v>
      </c>
      <c r="Z109" s="6" t="b">
        <f t="shared" si="134"/>
        <v>0</v>
      </c>
      <c r="AA109" s="6" t="b">
        <f t="shared" ref="AA109:AB115" si="135">AND(AA$96&gt;=$E109,AA$96&lt;=$F109)</f>
        <v>0</v>
      </c>
      <c r="AB109" s="6" t="b">
        <f t="shared" si="135"/>
        <v>0</v>
      </c>
      <c r="AC109" s="97">
        <f t="shared" si="132"/>
        <v>6.5</v>
      </c>
    </row>
    <row r="110" spans="2:29" ht="23" customHeight="1" x14ac:dyDescent="0.2">
      <c r="B110" s="19" t="s">
        <v>34</v>
      </c>
      <c r="C110" s="112"/>
      <c r="D110" s="13"/>
      <c r="E110" s="14">
        <v>0.35416666666666669</v>
      </c>
      <c r="F110" s="15">
        <v>0.625</v>
      </c>
      <c r="G110" s="6" t="b">
        <f t="shared" si="133"/>
        <v>0</v>
      </c>
      <c r="H110" s="6" t="b">
        <f t="shared" si="133"/>
        <v>0</v>
      </c>
      <c r="I110" s="6" t="b">
        <f t="shared" si="133"/>
        <v>0</v>
      </c>
      <c r="J110" s="6" t="b">
        <f t="shared" si="133"/>
        <v>0</v>
      </c>
      <c r="K110" s="6" t="b">
        <f t="shared" si="133"/>
        <v>0</v>
      </c>
      <c r="L110" s="6" t="b">
        <f t="shared" si="133"/>
        <v>1</v>
      </c>
      <c r="M110" s="6" t="b">
        <f t="shared" si="133"/>
        <v>1</v>
      </c>
      <c r="N110" s="6" t="b">
        <f t="shared" si="133"/>
        <v>1</v>
      </c>
      <c r="O110" s="6" t="b">
        <f t="shared" si="133"/>
        <v>1</v>
      </c>
      <c r="P110" s="6" t="b">
        <f t="shared" si="133"/>
        <v>1</v>
      </c>
      <c r="Q110" s="6" t="b">
        <f t="shared" si="133"/>
        <v>1</v>
      </c>
      <c r="R110" s="6" t="b">
        <f t="shared" si="133"/>
        <v>1</v>
      </c>
      <c r="S110" s="6" t="b">
        <f t="shared" si="133"/>
        <v>1</v>
      </c>
      <c r="T110" s="6" t="b">
        <f t="shared" si="133"/>
        <v>1</v>
      </c>
      <c r="U110" s="6" t="b">
        <f t="shared" si="133"/>
        <v>1</v>
      </c>
      <c r="V110" s="6" t="b">
        <f t="shared" si="133"/>
        <v>1</v>
      </c>
      <c r="W110" s="6" t="b">
        <f t="shared" si="134"/>
        <v>1</v>
      </c>
      <c r="X110" s="6" t="b">
        <f t="shared" si="134"/>
        <v>1</v>
      </c>
      <c r="Y110" s="6" t="b">
        <f t="shared" si="134"/>
        <v>1</v>
      </c>
      <c r="Z110" s="6" t="b">
        <f t="shared" si="134"/>
        <v>0</v>
      </c>
      <c r="AA110" s="6" t="b">
        <f t="shared" si="135"/>
        <v>0</v>
      </c>
      <c r="AB110" s="6" t="b">
        <f t="shared" si="135"/>
        <v>0</v>
      </c>
      <c r="AC110" s="97">
        <f t="shared" si="132"/>
        <v>6.5</v>
      </c>
    </row>
    <row r="111" spans="2:29" ht="23" customHeight="1" x14ac:dyDescent="0.2">
      <c r="B111" s="19" t="s">
        <v>35</v>
      </c>
      <c r="C111" s="112"/>
      <c r="D111" s="13"/>
      <c r="E111" s="14">
        <v>0.33333333333333331</v>
      </c>
      <c r="F111" s="15">
        <v>0.3541666666666663</v>
      </c>
      <c r="G111" s="6" t="b">
        <f t="shared" si="133"/>
        <v>0</v>
      </c>
      <c r="H111" s="6" t="b">
        <f t="shared" si="133"/>
        <v>0</v>
      </c>
      <c r="I111" s="6" t="b">
        <f t="shared" si="133"/>
        <v>0</v>
      </c>
      <c r="J111" s="6" t="b">
        <f t="shared" si="133"/>
        <v>0</v>
      </c>
      <c r="K111" s="6" t="b">
        <f t="shared" si="133"/>
        <v>1</v>
      </c>
      <c r="L111" s="6" t="b">
        <f t="shared" si="133"/>
        <v>0</v>
      </c>
      <c r="M111" s="6" t="b">
        <f t="shared" si="133"/>
        <v>0</v>
      </c>
      <c r="N111" s="6" t="b">
        <f t="shared" si="133"/>
        <v>0</v>
      </c>
      <c r="O111" s="6" t="b">
        <f t="shared" si="133"/>
        <v>0</v>
      </c>
      <c r="P111" s="6" t="b">
        <f t="shared" si="133"/>
        <v>0</v>
      </c>
      <c r="Q111" s="6" t="b">
        <f t="shared" si="133"/>
        <v>0</v>
      </c>
      <c r="R111" s="6" t="b">
        <f t="shared" si="133"/>
        <v>0</v>
      </c>
      <c r="S111" s="6" t="b">
        <f t="shared" si="133"/>
        <v>0</v>
      </c>
      <c r="T111" s="6" t="b">
        <f t="shared" si="133"/>
        <v>0</v>
      </c>
      <c r="U111" s="6" t="b">
        <f t="shared" si="133"/>
        <v>0</v>
      </c>
      <c r="V111" s="6" t="b">
        <f t="shared" si="133"/>
        <v>0</v>
      </c>
      <c r="W111" s="6" t="b">
        <f t="shared" si="134"/>
        <v>0</v>
      </c>
      <c r="X111" s="6" t="b">
        <f t="shared" si="134"/>
        <v>0</v>
      </c>
      <c r="Y111" s="6" t="b">
        <f t="shared" si="134"/>
        <v>0</v>
      </c>
      <c r="Z111" s="6" t="b">
        <f t="shared" si="134"/>
        <v>0</v>
      </c>
      <c r="AA111" s="6" t="b">
        <f t="shared" si="135"/>
        <v>0</v>
      </c>
      <c r="AB111" s="6" t="b">
        <f t="shared" si="135"/>
        <v>0</v>
      </c>
      <c r="AC111" s="97">
        <f t="shared" si="132"/>
        <v>0.49999999999999156</v>
      </c>
    </row>
    <row r="112" spans="2:29" ht="23" customHeight="1" x14ac:dyDescent="0.2">
      <c r="B112" s="19" t="s">
        <v>36</v>
      </c>
      <c r="C112" s="112"/>
      <c r="D112" s="13"/>
      <c r="E112" s="14">
        <v>0.39583333333333331</v>
      </c>
      <c r="F112" s="15">
        <v>0.625</v>
      </c>
      <c r="G112" s="6" t="b">
        <f t="shared" si="133"/>
        <v>0</v>
      </c>
      <c r="H112" s="6" t="b">
        <f t="shared" si="133"/>
        <v>0</v>
      </c>
      <c r="I112" s="6" t="b">
        <f t="shared" si="133"/>
        <v>0</v>
      </c>
      <c r="J112" s="6" t="b">
        <f t="shared" si="133"/>
        <v>0</v>
      </c>
      <c r="K112" s="6" t="b">
        <f t="shared" si="133"/>
        <v>0</v>
      </c>
      <c r="L112" s="6" t="b">
        <f t="shared" si="133"/>
        <v>0</v>
      </c>
      <c r="M112" s="6" t="b">
        <f t="shared" si="133"/>
        <v>0</v>
      </c>
      <c r="N112" s="6" t="b">
        <f t="shared" si="133"/>
        <v>1</v>
      </c>
      <c r="O112" s="6" t="b">
        <f t="shared" si="133"/>
        <v>1</v>
      </c>
      <c r="P112" s="6" t="b">
        <f t="shared" si="133"/>
        <v>1</v>
      </c>
      <c r="Q112" s="6" t="b">
        <f t="shared" si="133"/>
        <v>1</v>
      </c>
      <c r="R112" s="6" t="b">
        <f t="shared" si="133"/>
        <v>1</v>
      </c>
      <c r="S112" s="6" t="b">
        <f t="shared" si="133"/>
        <v>1</v>
      </c>
      <c r="T112" s="6" t="b">
        <f t="shared" si="133"/>
        <v>1</v>
      </c>
      <c r="U112" s="6" t="b">
        <f t="shared" si="133"/>
        <v>1</v>
      </c>
      <c r="V112" s="6" t="b">
        <f t="shared" si="133"/>
        <v>1</v>
      </c>
      <c r="W112" s="6" t="b">
        <f t="shared" si="134"/>
        <v>1</v>
      </c>
      <c r="X112" s="6" t="b">
        <f t="shared" si="134"/>
        <v>1</v>
      </c>
      <c r="Y112" s="6" t="b">
        <f t="shared" si="134"/>
        <v>1</v>
      </c>
      <c r="Z112" s="6" t="b">
        <f t="shared" si="134"/>
        <v>0</v>
      </c>
      <c r="AA112" s="6" t="b">
        <f t="shared" si="135"/>
        <v>0</v>
      </c>
      <c r="AB112" s="6" t="b">
        <f t="shared" si="135"/>
        <v>0</v>
      </c>
      <c r="AC112" s="97">
        <f t="shared" si="132"/>
        <v>5.5</v>
      </c>
    </row>
    <row r="113" spans="2:30" ht="23" customHeight="1" x14ac:dyDescent="0.2">
      <c r="B113" s="19" t="s">
        <v>37</v>
      </c>
      <c r="C113" s="112"/>
      <c r="D113" s="13"/>
      <c r="E113" s="14">
        <v>0.27083333333333331</v>
      </c>
      <c r="F113" s="15">
        <v>0.625</v>
      </c>
      <c r="G113" s="6" t="b">
        <f t="shared" si="133"/>
        <v>0</v>
      </c>
      <c r="H113" s="6" t="b">
        <f t="shared" si="133"/>
        <v>1</v>
      </c>
      <c r="I113" s="6" t="b">
        <f t="shared" si="133"/>
        <v>1</v>
      </c>
      <c r="J113" s="6" t="b">
        <f t="shared" si="133"/>
        <v>1</v>
      </c>
      <c r="K113" s="6" t="b">
        <f t="shared" si="133"/>
        <v>1</v>
      </c>
      <c r="L113" s="6" t="b">
        <f t="shared" si="133"/>
        <v>1</v>
      </c>
      <c r="M113" s="6" t="b">
        <f t="shared" si="133"/>
        <v>1</v>
      </c>
      <c r="N113" s="6" t="b">
        <f t="shared" si="133"/>
        <v>1</v>
      </c>
      <c r="O113" s="6" t="b">
        <f t="shared" si="133"/>
        <v>1</v>
      </c>
      <c r="P113" s="6" t="b">
        <f t="shared" si="133"/>
        <v>1</v>
      </c>
      <c r="Q113" s="6" t="b">
        <f t="shared" si="133"/>
        <v>1</v>
      </c>
      <c r="R113" s="6" t="b">
        <f t="shared" si="133"/>
        <v>1</v>
      </c>
      <c r="S113" s="6" t="b">
        <f t="shared" si="133"/>
        <v>1</v>
      </c>
      <c r="T113" s="6" t="b">
        <f t="shared" si="133"/>
        <v>1</v>
      </c>
      <c r="U113" s="6" t="b">
        <f t="shared" si="133"/>
        <v>1</v>
      </c>
      <c r="V113" s="6" t="b">
        <f t="shared" si="133"/>
        <v>1</v>
      </c>
      <c r="W113" s="6" t="b">
        <f t="shared" si="134"/>
        <v>1</v>
      </c>
      <c r="X113" s="6" t="b">
        <f t="shared" si="134"/>
        <v>1</v>
      </c>
      <c r="Y113" s="6" t="b">
        <f t="shared" si="134"/>
        <v>1</v>
      </c>
      <c r="Z113" s="6" t="b">
        <f t="shared" si="134"/>
        <v>0</v>
      </c>
      <c r="AA113" s="6" t="b">
        <f t="shared" si="135"/>
        <v>0</v>
      </c>
      <c r="AB113" s="6" t="b">
        <f t="shared" si="135"/>
        <v>0</v>
      </c>
      <c r="AC113" s="97">
        <f t="shared" si="132"/>
        <v>8.5</v>
      </c>
    </row>
    <row r="114" spans="2:30" ht="23" customHeight="1" x14ac:dyDescent="0.2">
      <c r="B114" s="19" t="s">
        <v>38</v>
      </c>
      <c r="C114" s="112"/>
      <c r="D114" s="13"/>
      <c r="E114" s="14"/>
      <c r="F114" s="15"/>
      <c r="G114" s="6" t="b">
        <f t="shared" si="133"/>
        <v>0</v>
      </c>
      <c r="H114" s="6" t="b">
        <f t="shared" si="133"/>
        <v>0</v>
      </c>
      <c r="I114" s="6" t="b">
        <f t="shared" si="133"/>
        <v>0</v>
      </c>
      <c r="J114" s="6" t="b">
        <f t="shared" si="133"/>
        <v>0</v>
      </c>
      <c r="K114" s="6" t="b">
        <f t="shared" si="133"/>
        <v>0</v>
      </c>
      <c r="L114" s="6" t="b">
        <f t="shared" si="133"/>
        <v>0</v>
      </c>
      <c r="M114" s="6" t="b">
        <f t="shared" si="133"/>
        <v>0</v>
      </c>
      <c r="N114" s="6" t="b">
        <f t="shared" si="133"/>
        <v>0</v>
      </c>
      <c r="O114" s="6" t="b">
        <f t="shared" si="133"/>
        <v>0</v>
      </c>
      <c r="P114" s="6" t="b">
        <f t="shared" si="133"/>
        <v>0</v>
      </c>
      <c r="Q114" s="6" t="b">
        <f t="shared" si="133"/>
        <v>0</v>
      </c>
      <c r="R114" s="6" t="b">
        <f t="shared" si="133"/>
        <v>0</v>
      </c>
      <c r="S114" s="6" t="b">
        <f t="shared" si="133"/>
        <v>0</v>
      </c>
      <c r="T114" s="6" t="b">
        <f t="shared" si="133"/>
        <v>0</v>
      </c>
      <c r="U114" s="6" t="b">
        <f t="shared" si="133"/>
        <v>0</v>
      </c>
      <c r="V114" s="6" t="b">
        <f t="shared" si="133"/>
        <v>0</v>
      </c>
      <c r="W114" s="6" t="b">
        <f t="shared" si="134"/>
        <v>0</v>
      </c>
      <c r="X114" s="6" t="b">
        <f t="shared" si="134"/>
        <v>0</v>
      </c>
      <c r="Y114" s="6" t="b">
        <f t="shared" si="134"/>
        <v>0</v>
      </c>
      <c r="Z114" s="6" t="b">
        <f t="shared" si="134"/>
        <v>0</v>
      </c>
      <c r="AA114" s="6" t="b">
        <f t="shared" si="135"/>
        <v>0</v>
      </c>
      <c r="AB114" s="6" t="b">
        <f t="shared" si="135"/>
        <v>0</v>
      </c>
      <c r="AC114" s="97">
        <f t="shared" si="132"/>
        <v>0</v>
      </c>
    </row>
    <row r="115" spans="2:30" ht="23" customHeight="1" thickBot="1" x14ac:dyDescent="0.25">
      <c r="B115" s="20" t="s">
        <v>39</v>
      </c>
      <c r="C115" s="116"/>
      <c r="D115" s="22"/>
      <c r="E115" s="23"/>
      <c r="F115" s="24"/>
      <c r="G115" s="147" t="b">
        <f t="shared" si="133"/>
        <v>0</v>
      </c>
      <c r="H115" s="147" t="b">
        <f t="shared" si="133"/>
        <v>0</v>
      </c>
      <c r="I115" s="147" t="b">
        <f t="shared" si="133"/>
        <v>0</v>
      </c>
      <c r="J115" s="147" t="b">
        <f t="shared" si="133"/>
        <v>0</v>
      </c>
      <c r="K115" s="147" t="b">
        <f t="shared" si="133"/>
        <v>0</v>
      </c>
      <c r="L115" s="147" t="b">
        <f t="shared" si="133"/>
        <v>0</v>
      </c>
      <c r="M115" s="147" t="b">
        <f t="shared" si="133"/>
        <v>0</v>
      </c>
      <c r="N115" s="147" t="b">
        <f t="shared" si="133"/>
        <v>0</v>
      </c>
      <c r="O115" s="147" t="b">
        <f t="shared" si="133"/>
        <v>0</v>
      </c>
      <c r="P115" s="147" t="b">
        <f t="shared" si="133"/>
        <v>0</v>
      </c>
      <c r="Q115" s="147" t="b">
        <f t="shared" si="133"/>
        <v>0</v>
      </c>
      <c r="R115" s="147" t="b">
        <f t="shared" si="133"/>
        <v>0</v>
      </c>
      <c r="S115" s="147" t="b">
        <f t="shared" si="133"/>
        <v>0</v>
      </c>
      <c r="T115" s="147" t="b">
        <f t="shared" si="133"/>
        <v>0</v>
      </c>
      <c r="U115" s="147" t="b">
        <f t="shared" si="133"/>
        <v>0</v>
      </c>
      <c r="V115" s="147" t="b">
        <f t="shared" si="133"/>
        <v>0</v>
      </c>
      <c r="W115" s="147" t="b">
        <f t="shared" si="134"/>
        <v>0</v>
      </c>
      <c r="X115" s="147" t="b">
        <f t="shared" si="134"/>
        <v>0</v>
      </c>
      <c r="Y115" s="147" t="b">
        <f t="shared" si="134"/>
        <v>0</v>
      </c>
      <c r="Z115" s="147" t="b">
        <f t="shared" si="134"/>
        <v>0</v>
      </c>
      <c r="AA115" s="147" t="b">
        <f t="shared" si="135"/>
        <v>0</v>
      </c>
      <c r="AB115" s="147" t="b">
        <f t="shared" si="135"/>
        <v>0</v>
      </c>
      <c r="AC115" s="98">
        <f t="shared" si="132"/>
        <v>0</v>
      </c>
    </row>
    <row r="116" spans="2:30" x14ac:dyDescent="0.2">
      <c r="B116" s="2"/>
      <c r="C116" s="120"/>
      <c r="D116" s="2"/>
      <c r="E116" s="2"/>
      <c r="F116" s="2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</row>
    <row r="117" spans="2:30" x14ac:dyDescent="0.2">
      <c r="B117" s="2"/>
      <c r="C117" s="120"/>
      <c r="D117" s="2"/>
      <c r="E117" s="2"/>
      <c r="F117" s="2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54"/>
    </row>
    <row r="118" spans="2:30" x14ac:dyDescent="0.2">
      <c r="B118" s="2"/>
      <c r="C118" s="120"/>
      <c r="D118" s="2"/>
      <c r="E118" s="2"/>
      <c r="F118" s="2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</row>
    <row r="119" spans="2:30" x14ac:dyDescent="0.2">
      <c r="B119" s="2"/>
      <c r="C119" s="120"/>
      <c r="D119" s="2"/>
      <c r="E119" s="2"/>
      <c r="F119" s="2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</row>
    <row r="120" spans="2:30" x14ac:dyDescent="0.2">
      <c r="B120" s="2"/>
      <c r="C120" s="120"/>
      <c r="D120" s="2"/>
      <c r="E120" s="2"/>
      <c r="F120" s="2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</row>
    <row r="121" spans="2:30" x14ac:dyDescent="0.2">
      <c r="B121" s="2"/>
      <c r="C121" s="120"/>
      <c r="D121" s="2"/>
      <c r="E121" s="2"/>
      <c r="F121" s="2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</row>
    <row r="122" spans="2:30" x14ac:dyDescent="0.2">
      <c r="B122" s="2"/>
      <c r="C122" s="120"/>
      <c r="D122" s="2"/>
      <c r="E122" s="2"/>
      <c r="F122" s="2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</row>
    <row r="123" spans="2:30" x14ac:dyDescent="0.2">
      <c r="B123" s="2"/>
      <c r="C123" s="120"/>
      <c r="D123" s="155"/>
      <c r="E123" s="155"/>
      <c r="F123" s="155"/>
      <c r="G123" s="155"/>
      <c r="H123" s="155"/>
      <c r="I123" s="155"/>
      <c r="J123" s="155"/>
      <c r="K123" s="155"/>
      <c r="L123" s="155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90"/>
    </row>
    <row r="124" spans="2:30" x14ac:dyDescent="0.2">
      <c r="B124" s="2"/>
      <c r="C124" s="120"/>
      <c r="D124" s="2"/>
      <c r="E124" s="2"/>
      <c r="F124" s="2"/>
      <c r="G124" s="121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0"/>
      <c r="AD124" s="88"/>
    </row>
    <row r="125" spans="2:30" x14ac:dyDescent="0.2">
      <c r="B125" s="2"/>
      <c r="C125" s="120"/>
      <c r="D125" s="2"/>
      <c r="E125" s="2"/>
      <c r="F125" s="2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88"/>
      <c r="AD125" s="88"/>
    </row>
    <row r="126" spans="2:30" x14ac:dyDescent="0.2">
      <c r="B126" s="71"/>
      <c r="C126" s="117"/>
      <c r="D126" s="71"/>
      <c r="E126" s="72"/>
      <c r="F126" s="73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89"/>
      <c r="AD126" s="93"/>
    </row>
    <row r="127" spans="2:30" x14ac:dyDescent="0.2">
      <c r="B127" s="71"/>
      <c r="C127" s="117"/>
      <c r="D127" s="71"/>
      <c r="E127" s="72"/>
      <c r="F127" s="73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89"/>
      <c r="AD127" s="93"/>
    </row>
    <row r="128" spans="2:30" x14ac:dyDescent="0.2">
      <c r="B128" s="71"/>
      <c r="C128" s="117"/>
      <c r="D128" s="71"/>
      <c r="E128" s="72"/>
      <c r="F128" s="73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89"/>
      <c r="AD128" s="93"/>
    </row>
    <row r="129" spans="2:30" x14ac:dyDescent="0.2">
      <c r="B129" s="71"/>
      <c r="C129" s="117"/>
      <c r="D129" s="71"/>
      <c r="E129" s="72"/>
      <c r="F129" s="73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89"/>
      <c r="AD129" s="93"/>
    </row>
    <row r="130" spans="2:30" x14ac:dyDescent="0.2">
      <c r="B130" s="71"/>
      <c r="C130" s="117"/>
      <c r="D130" s="71"/>
      <c r="E130" s="72"/>
      <c r="F130" s="73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89"/>
      <c r="AD130" s="93"/>
    </row>
    <row r="131" spans="2:30" x14ac:dyDescent="0.2">
      <c r="B131" s="71"/>
      <c r="C131" s="117"/>
      <c r="D131" s="71"/>
      <c r="E131" s="72"/>
      <c r="F131" s="73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89"/>
      <c r="AD131" s="93"/>
    </row>
    <row r="132" spans="2:30" x14ac:dyDescent="0.2">
      <c r="B132" s="71"/>
      <c r="C132" s="117"/>
      <c r="D132" s="71"/>
      <c r="E132" s="72"/>
      <c r="F132" s="73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89"/>
      <c r="AD132" s="93"/>
    </row>
    <row r="133" spans="2:30" x14ac:dyDescent="0.2">
      <c r="B133" s="71"/>
      <c r="C133" s="117"/>
      <c r="D133" s="71"/>
      <c r="E133" s="72"/>
      <c r="F133" s="73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89"/>
      <c r="AD133" s="93"/>
    </row>
    <row r="134" spans="2:30" x14ac:dyDescent="0.2">
      <c r="B134" s="71"/>
      <c r="C134" s="117"/>
      <c r="D134" s="71"/>
      <c r="E134" s="72"/>
      <c r="F134" s="73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89"/>
      <c r="AD134" s="93"/>
    </row>
    <row r="135" spans="2:30" x14ac:dyDescent="0.2">
      <c r="B135" s="71"/>
      <c r="C135" s="117"/>
      <c r="D135" s="71"/>
      <c r="E135" s="72"/>
      <c r="F135" s="73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89"/>
      <c r="AD135" s="93"/>
    </row>
    <row r="136" spans="2:30" x14ac:dyDescent="0.2">
      <c r="B136" s="71"/>
      <c r="C136" s="117"/>
      <c r="D136" s="71"/>
      <c r="E136" s="72"/>
      <c r="F136" s="73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89"/>
      <c r="AD136" s="93"/>
    </row>
    <row r="137" spans="2:30" x14ac:dyDescent="0.2">
      <c r="B137" s="71"/>
      <c r="C137" s="117"/>
      <c r="D137" s="71"/>
      <c r="E137" s="72"/>
      <c r="F137" s="73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89"/>
      <c r="AD137" s="93"/>
    </row>
    <row r="138" spans="2:30" x14ac:dyDescent="0.2">
      <c r="B138" s="71"/>
      <c r="C138" s="117"/>
      <c r="D138" s="71"/>
      <c r="E138" s="72"/>
      <c r="F138" s="73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89"/>
      <c r="AD138" s="93"/>
    </row>
    <row r="139" spans="2:30" x14ac:dyDescent="0.2">
      <c r="B139" s="71"/>
      <c r="C139" s="117"/>
      <c r="D139" s="71"/>
      <c r="E139" s="72"/>
      <c r="F139" s="73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89"/>
      <c r="AD139" s="93"/>
    </row>
    <row r="140" spans="2:30" x14ac:dyDescent="0.2">
      <c r="B140" s="71"/>
      <c r="C140" s="117"/>
      <c r="D140" s="71"/>
      <c r="E140" s="72"/>
      <c r="F140" s="73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89"/>
      <c r="AD140" s="93"/>
    </row>
    <row r="141" spans="2:30" x14ac:dyDescent="0.2">
      <c r="B141" s="71"/>
      <c r="C141" s="117"/>
      <c r="D141" s="71"/>
      <c r="E141" s="72"/>
      <c r="F141" s="73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89"/>
      <c r="AD141" s="93"/>
    </row>
    <row r="142" spans="2:30" x14ac:dyDescent="0.2">
      <c r="B142" s="71"/>
      <c r="C142" s="117"/>
      <c r="D142" s="71"/>
      <c r="E142" s="72"/>
      <c r="F142" s="73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89"/>
      <c r="AD142" s="93"/>
    </row>
    <row r="143" spans="2:30" x14ac:dyDescent="0.2">
      <c r="B143" s="71"/>
      <c r="C143" s="117"/>
      <c r="D143" s="71"/>
      <c r="E143" s="72"/>
      <c r="F143" s="73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89"/>
      <c r="AD143" s="93"/>
    </row>
    <row r="144" spans="2:30" x14ac:dyDescent="0.2">
      <c r="B144" s="71"/>
      <c r="C144" s="117"/>
      <c r="D144" s="71"/>
      <c r="E144" s="72"/>
      <c r="F144" s="73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89"/>
      <c r="AD144" s="93"/>
    </row>
    <row r="146" spans="29:29" x14ac:dyDescent="0.2">
      <c r="AC146" s="92"/>
    </row>
  </sheetData>
  <mergeCells count="4">
    <mergeCell ref="D123:L123"/>
    <mergeCell ref="C94:D94"/>
    <mergeCell ref="C95:D95"/>
    <mergeCell ref="AE2:AG5"/>
  </mergeCells>
  <phoneticPr fontId="1" type="noConversion"/>
  <conditionalFormatting sqref="F46:AA57 H49:AB49 G55:AA66 G50:G67 H53:AB66">
    <cfRule type="containsText" dxfId="7" priority="9" operator="containsText" text="WAHR">
      <formula>NOT(ISERROR(SEARCH("WAHR",F46)))</formula>
    </cfRule>
  </conditionalFormatting>
  <conditionalFormatting sqref="AC124:AC125 G3:AB24">
    <cfRule type="containsText" dxfId="6" priority="10" operator="containsText" text="WAHR">
      <formula>NOT(ISERROR(SEARCH("WAHR",G3)))</formula>
    </cfRule>
  </conditionalFormatting>
  <conditionalFormatting sqref="F64:AA69 H46:AC67 G26:AB69">
    <cfRule type="containsText" dxfId="5" priority="8" operator="containsText" text="WAHR">
      <formula>NOT(ISERROR(SEARCH("WAHR",F26)))</formula>
    </cfRule>
  </conditionalFormatting>
  <conditionalFormatting sqref="G72:AB90">
    <cfRule type="containsText" dxfId="4" priority="4" operator="containsText" text="WAHR">
      <formula>NOT(ISERROR(SEARCH("WAHR",G72)))</formula>
    </cfRule>
  </conditionalFormatting>
  <conditionalFormatting sqref="G96:AB115">
    <cfRule type="containsText" dxfId="3" priority="2" operator="containsText" text="WAHR">
      <formula>NOT(ISERROR(SEARCH("WAHR",G96)))</formula>
    </cfRule>
  </conditionalFormatting>
  <conditionalFormatting sqref="G125:AB144">
    <cfRule type="containsText" dxfId="2" priority="5" operator="containsText" text="WAHR">
      <formula>NOT(ISERROR(SEARCH("WAHR",G125)))</formula>
    </cfRule>
  </conditionalFormatting>
  <conditionalFormatting sqref="AC95:AC96">
    <cfRule type="containsText" dxfId="1" priority="3" operator="containsText" text="WAHR">
      <formula>NOT(ISERROR(SEARCH("WAHR",AC95)))</formula>
    </cfRule>
  </conditionalFormatting>
  <conditionalFormatting sqref="G3:AB21">
    <cfRule type="containsText" dxfId="0" priority="1" operator="containsText" text="WAHR">
      <formula>NOT(ISERROR(SEARCH("WAHR",G3)))</formula>
    </cfRule>
  </conditionalFormatting>
  <pageMargins left="0.7" right="0.7" top="0.78740157499999996" bottom="0.78740157499999996" header="0.3" footer="0.3"/>
  <pageSetup paperSize="9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23B7DAE-ECB0-C94F-9944-AED7087883E5}">
          <x14:formula1>
            <xm:f>Liste!$D$6:$D$28</xm:f>
          </x14:formula1>
          <xm:sqref>C125:C144 C96:C115 D49:D66 C67:C69</xm:sqref>
        </x14:dataValidation>
        <x14:dataValidation type="list" allowBlank="1" showInputMessage="1" showErrorMessage="1" xr:uid="{049AE65B-FCED-834B-9FAD-668468E62D0D}">
          <x14:formula1>
            <xm:f>Liste!$D$5:$D$28</xm:f>
          </x14:formula1>
          <xm:sqref>C3:C22 C72:C90</xm:sqref>
        </x14:dataValidation>
        <x14:dataValidation type="list" allowBlank="1" showInputMessage="1" showErrorMessage="1" xr:uid="{4A4EB161-03AE-984D-914C-56CD9BDB397C}">
          <x14:formula1>
            <xm:f>Liste!$F$5:$F$34</xm:f>
          </x14:formula1>
          <xm:sqref>E125:E144 E96:E115 E3:E22 E72:E90</xm:sqref>
        </x14:dataValidation>
        <x14:dataValidation type="list" allowBlank="1" showInputMessage="1" showErrorMessage="1" xr:uid="{12F7D0BA-3873-B04B-BE8F-380800FFF11F}">
          <x14:formula1>
            <xm:f>Liste!$G$5:$G$34</xm:f>
          </x14:formula1>
          <xm:sqref>F48:F69 F3:F22 F26:F44 F72:F90</xm:sqref>
        </x14:dataValidation>
        <x14:dataValidation type="list" allowBlank="1" showInputMessage="1" showErrorMessage="1" xr:uid="{0B86089B-C5ED-1C4B-9D1E-850791D79427}">
          <x14:formula1>
            <xm:f>Liste!$F$6:$F$34</xm:f>
          </x14:formula1>
          <xm:sqref>E48:E69 E25:E44</xm:sqref>
        </x14:dataValidation>
        <x14:dataValidation type="list" allowBlank="1" showInputMessage="1" showErrorMessage="1" xr:uid="{33782430-4BBF-9244-BCBD-7F0590EE60D8}">
          <x14:formula1>
            <xm:f>Liste!$G$6:$G$34</xm:f>
          </x14:formula1>
          <xm:sqref>F125:F144 F96:F115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BC869-DADE-5C49-AE38-EA4619F25EA2}">
  <sheetPr codeName="Tabelle2"/>
  <dimension ref="D5:I34"/>
  <sheetViews>
    <sheetView workbookViewId="0">
      <selection activeCell="D10" sqref="D10:D29"/>
    </sheetView>
  </sheetViews>
  <sheetFormatPr baseColWidth="10" defaultRowHeight="16" x14ac:dyDescent="0.2"/>
  <cols>
    <col min="9" max="9" width="12.33203125" customWidth="1"/>
  </cols>
  <sheetData>
    <row r="5" spans="4:9" ht="17" thickBot="1" x14ac:dyDescent="0.25">
      <c r="D5" s="26" t="s">
        <v>2</v>
      </c>
      <c r="E5" s="38" t="s">
        <v>44</v>
      </c>
      <c r="F5" t="s">
        <v>0</v>
      </c>
      <c r="G5" t="s">
        <v>1</v>
      </c>
      <c r="H5" t="s">
        <v>3</v>
      </c>
      <c r="I5" s="28" t="s">
        <v>45</v>
      </c>
    </row>
    <row r="6" spans="4:9" x14ac:dyDescent="0.2">
      <c r="D6" s="3" t="s">
        <v>53</v>
      </c>
      <c r="E6" s="54" t="s">
        <v>49</v>
      </c>
      <c r="F6" s="56">
        <v>0.25</v>
      </c>
      <c r="G6" s="30">
        <v>0.29166666666666669</v>
      </c>
      <c r="H6" s="56"/>
      <c r="I6" s="59">
        <v>0.5</v>
      </c>
    </row>
    <row r="7" spans="4:9" x14ac:dyDescent="0.2">
      <c r="D7" s="4" t="s">
        <v>54</v>
      </c>
      <c r="E7" s="54"/>
      <c r="F7" s="57">
        <f>F6+"00:30"</f>
        <v>0.27083333333333331</v>
      </c>
      <c r="G7" s="30">
        <f>G6+"00:30"</f>
        <v>0.3125</v>
      </c>
      <c r="H7" s="57"/>
      <c r="I7" s="60">
        <v>1</v>
      </c>
    </row>
    <row r="8" spans="4:9" x14ac:dyDescent="0.2">
      <c r="D8" s="4" t="s">
        <v>55</v>
      </c>
      <c r="E8" s="54"/>
      <c r="F8" s="57">
        <f t="shared" ref="F8:F34" si="0">F7+"00:30"</f>
        <v>0.29166666666666663</v>
      </c>
      <c r="G8" s="30">
        <v>0.33333333333333298</v>
      </c>
      <c r="H8" s="57"/>
      <c r="I8" s="60">
        <v>1.5</v>
      </c>
    </row>
    <row r="9" spans="4:9" x14ac:dyDescent="0.2">
      <c r="D9" s="4" t="s">
        <v>49</v>
      </c>
      <c r="E9" s="54"/>
      <c r="F9" s="57">
        <f t="shared" si="0"/>
        <v>0.31249999999999994</v>
      </c>
      <c r="G9" s="30">
        <f t="shared" ref="G9" si="1">G8+"00:30"</f>
        <v>0.3541666666666663</v>
      </c>
      <c r="H9" s="57"/>
      <c r="I9" s="60">
        <v>2</v>
      </c>
    </row>
    <row r="10" spans="4:9" x14ac:dyDescent="0.2">
      <c r="D10" s="4"/>
      <c r="E10" s="54"/>
      <c r="F10" s="57">
        <f t="shared" si="0"/>
        <v>0.33333333333333326</v>
      </c>
      <c r="G10" s="30">
        <v>0.375</v>
      </c>
      <c r="H10" s="57"/>
      <c r="I10" s="60">
        <v>2.5</v>
      </c>
    </row>
    <row r="11" spans="4:9" x14ac:dyDescent="0.2">
      <c r="D11" s="4"/>
      <c r="E11" s="54"/>
      <c r="F11" s="57">
        <f t="shared" si="0"/>
        <v>0.35416666666666657</v>
      </c>
      <c r="G11" s="30">
        <f t="shared" ref="G11" si="2">G10+"00:30"</f>
        <v>0.39583333333333331</v>
      </c>
      <c r="H11" s="57"/>
      <c r="I11" s="60">
        <v>3</v>
      </c>
    </row>
    <row r="12" spans="4:9" x14ac:dyDescent="0.2">
      <c r="D12" s="4"/>
      <c r="E12" s="54"/>
      <c r="F12" s="57">
        <f t="shared" si="0"/>
        <v>0.37499999999999989</v>
      </c>
      <c r="G12" s="30">
        <v>0.41666666666666702</v>
      </c>
      <c r="H12" s="57"/>
      <c r="I12" s="60">
        <v>3.5</v>
      </c>
    </row>
    <row r="13" spans="4:9" x14ac:dyDescent="0.2">
      <c r="D13" s="4"/>
      <c r="E13" s="54"/>
      <c r="F13" s="57">
        <f t="shared" si="0"/>
        <v>0.3958333333333332</v>
      </c>
      <c r="G13" s="30">
        <f t="shared" ref="G13" si="3">G12+"00:30"</f>
        <v>0.43750000000000033</v>
      </c>
      <c r="H13" s="57"/>
      <c r="I13" s="60">
        <v>4</v>
      </c>
    </row>
    <row r="14" spans="4:9" x14ac:dyDescent="0.2">
      <c r="D14" s="4"/>
      <c r="E14" s="54"/>
      <c r="F14" s="57">
        <f t="shared" si="0"/>
        <v>0.41666666666666652</v>
      </c>
      <c r="G14" s="30">
        <v>0.45833333333333298</v>
      </c>
      <c r="H14" s="57"/>
      <c r="I14" s="60">
        <v>4.5</v>
      </c>
    </row>
    <row r="15" spans="4:9" x14ac:dyDescent="0.2">
      <c r="D15" s="5"/>
      <c r="E15" s="54"/>
      <c r="F15" s="57">
        <f t="shared" si="0"/>
        <v>0.43749999999999983</v>
      </c>
      <c r="G15" s="30">
        <f t="shared" ref="G15" si="4">G14+"00:30"</f>
        <v>0.4791666666666663</v>
      </c>
      <c r="H15" s="57"/>
      <c r="I15" s="60">
        <v>5</v>
      </c>
    </row>
    <row r="16" spans="4:9" x14ac:dyDescent="0.2">
      <c r="D16" s="4"/>
      <c r="E16" s="54"/>
      <c r="F16" s="57">
        <f t="shared" si="0"/>
        <v>0.45833333333333315</v>
      </c>
      <c r="G16" s="30">
        <v>0.5</v>
      </c>
      <c r="H16" s="57"/>
      <c r="I16" s="60">
        <v>5.5</v>
      </c>
    </row>
    <row r="17" spans="4:9" x14ac:dyDescent="0.2">
      <c r="D17" s="1"/>
      <c r="E17" s="54"/>
      <c r="F17" s="57">
        <f t="shared" si="0"/>
        <v>0.47916666666666646</v>
      </c>
      <c r="G17" s="30">
        <f t="shared" ref="G17" si="5">G16+"00:30"</f>
        <v>0.52083333333333337</v>
      </c>
      <c r="H17" s="57"/>
      <c r="I17" s="60">
        <v>6</v>
      </c>
    </row>
    <row r="18" spans="4:9" x14ac:dyDescent="0.2">
      <c r="D18" s="1"/>
      <c r="E18" s="54"/>
      <c r="F18" s="57">
        <f t="shared" si="0"/>
        <v>0.49999999999999978</v>
      </c>
      <c r="G18" s="30">
        <v>0.54166666666666696</v>
      </c>
      <c r="H18" s="57"/>
      <c r="I18" s="60">
        <v>6.5</v>
      </c>
    </row>
    <row r="19" spans="4:9" x14ac:dyDescent="0.2">
      <c r="D19" s="1"/>
      <c r="E19" s="54"/>
      <c r="F19" s="57">
        <f t="shared" si="0"/>
        <v>0.52083333333333315</v>
      </c>
      <c r="G19" s="30">
        <f t="shared" ref="G19" si="6">G18+"00:30"</f>
        <v>0.56250000000000033</v>
      </c>
      <c r="H19" s="57"/>
      <c r="I19" s="60">
        <v>7</v>
      </c>
    </row>
    <row r="20" spans="4:9" x14ac:dyDescent="0.2">
      <c r="D20" s="1"/>
      <c r="E20" s="54"/>
      <c r="F20" s="57">
        <f t="shared" si="0"/>
        <v>0.54166666666666652</v>
      </c>
      <c r="G20" s="30">
        <v>0.58333333333333304</v>
      </c>
      <c r="H20" s="57"/>
      <c r="I20" s="60">
        <v>7.5</v>
      </c>
    </row>
    <row r="21" spans="4:9" x14ac:dyDescent="0.2">
      <c r="D21" s="1"/>
      <c r="E21" s="54"/>
      <c r="F21" s="57">
        <f t="shared" si="0"/>
        <v>0.56249999999999989</v>
      </c>
      <c r="G21" s="30">
        <f t="shared" ref="G21" si="7">G20+"00:30"</f>
        <v>0.60416666666666641</v>
      </c>
      <c r="H21" s="57"/>
      <c r="I21" s="60">
        <v>8</v>
      </c>
    </row>
    <row r="22" spans="4:9" x14ac:dyDescent="0.2">
      <c r="D22" s="1"/>
      <c r="E22" s="54"/>
      <c r="F22" s="57">
        <f t="shared" si="0"/>
        <v>0.58333333333333326</v>
      </c>
      <c r="G22" s="30">
        <v>0.625</v>
      </c>
      <c r="H22" s="57"/>
      <c r="I22" s="60"/>
    </row>
    <row r="23" spans="4:9" x14ac:dyDescent="0.2">
      <c r="D23" s="1"/>
      <c r="E23" s="54"/>
      <c r="F23" s="57">
        <f t="shared" si="0"/>
        <v>0.60416666666666663</v>
      </c>
      <c r="G23" s="30">
        <f t="shared" ref="G23" si="8">G22+"00:30"</f>
        <v>0.64583333333333337</v>
      </c>
      <c r="H23" s="57"/>
      <c r="I23" s="60"/>
    </row>
    <row r="24" spans="4:9" ht="17" thickBot="1" x14ac:dyDescent="0.25">
      <c r="D24" s="21"/>
      <c r="E24" s="54"/>
      <c r="F24" s="57">
        <f t="shared" si="0"/>
        <v>0.625</v>
      </c>
      <c r="G24" s="30">
        <v>0.66666666666666696</v>
      </c>
      <c r="H24" s="57"/>
      <c r="I24" s="60"/>
    </row>
    <row r="25" spans="4:9" x14ac:dyDescent="0.2">
      <c r="D25" s="25"/>
      <c r="E25" s="54"/>
      <c r="F25" s="57">
        <f t="shared" si="0"/>
        <v>0.64583333333333337</v>
      </c>
      <c r="G25" s="30">
        <f t="shared" ref="G25" si="9">G24+"00:30"</f>
        <v>0.68750000000000033</v>
      </c>
      <c r="H25" s="57"/>
      <c r="I25" s="60"/>
    </row>
    <row r="26" spans="4:9" x14ac:dyDescent="0.2">
      <c r="D26" s="25"/>
      <c r="E26" s="54"/>
      <c r="F26" s="57">
        <f t="shared" si="0"/>
        <v>0.66666666666666674</v>
      </c>
      <c r="G26" s="30">
        <v>0.70833333333333304</v>
      </c>
      <c r="H26" s="57"/>
      <c r="I26" s="60"/>
    </row>
    <row r="27" spans="4:9" x14ac:dyDescent="0.2">
      <c r="E27" s="54"/>
      <c r="F27" s="57">
        <f t="shared" si="0"/>
        <v>0.68750000000000011</v>
      </c>
      <c r="G27" s="30">
        <f t="shared" ref="G27" si="10">G26+"00:30"</f>
        <v>0.72916666666666641</v>
      </c>
      <c r="H27" s="57"/>
      <c r="I27" s="60"/>
    </row>
    <row r="28" spans="4:9" x14ac:dyDescent="0.2">
      <c r="E28" s="54"/>
      <c r="F28" s="57">
        <f t="shared" si="0"/>
        <v>0.70833333333333348</v>
      </c>
      <c r="G28" s="30">
        <v>0.75</v>
      </c>
      <c r="H28" s="57"/>
      <c r="I28" s="60"/>
    </row>
    <row r="29" spans="4:9" x14ac:dyDescent="0.2">
      <c r="E29" s="54"/>
      <c r="F29" s="57">
        <f t="shared" si="0"/>
        <v>0.72916666666666685</v>
      </c>
      <c r="G29" s="30">
        <f t="shared" ref="G29" si="11">G28+"00:30"</f>
        <v>0.77083333333333337</v>
      </c>
      <c r="H29" s="57"/>
      <c r="I29" s="60"/>
    </row>
    <row r="30" spans="4:9" x14ac:dyDescent="0.2">
      <c r="E30" s="54"/>
      <c r="F30" s="57">
        <f t="shared" si="0"/>
        <v>0.75000000000000022</v>
      </c>
      <c r="G30" s="30">
        <v>0.79166666666666696</v>
      </c>
      <c r="H30" s="57"/>
      <c r="I30" s="60"/>
    </row>
    <row r="31" spans="4:9" x14ac:dyDescent="0.2">
      <c r="E31" s="54"/>
      <c r="F31" s="57">
        <f t="shared" si="0"/>
        <v>0.77083333333333359</v>
      </c>
      <c r="G31" s="30">
        <f t="shared" ref="G31" si="12">G30+"00:30"</f>
        <v>0.81250000000000033</v>
      </c>
      <c r="H31" s="57"/>
      <c r="I31" s="60" t="s">
        <v>46</v>
      </c>
    </row>
    <row r="32" spans="4:9" x14ac:dyDescent="0.2">
      <c r="E32" s="54"/>
      <c r="F32" s="57">
        <f t="shared" si="0"/>
        <v>0.79166666666666696</v>
      </c>
      <c r="G32" s="30">
        <v>0.83333333333333304</v>
      </c>
      <c r="H32" s="57"/>
      <c r="I32" s="60" t="s">
        <v>47</v>
      </c>
    </row>
    <row r="33" spans="5:9" x14ac:dyDescent="0.2">
      <c r="E33" s="54"/>
      <c r="F33" s="57">
        <f t="shared" si="0"/>
        <v>0.81250000000000033</v>
      </c>
      <c r="G33" s="30">
        <f t="shared" ref="G33" si="13">G32+"00:30"</f>
        <v>0.85416666666666641</v>
      </c>
      <c r="H33" s="57"/>
      <c r="I33" s="60"/>
    </row>
    <row r="34" spans="5:9" x14ac:dyDescent="0.2">
      <c r="E34" s="55"/>
      <c r="F34" s="58">
        <f t="shared" si="0"/>
        <v>0.8333333333333337</v>
      </c>
      <c r="G34" s="30">
        <v>0.875</v>
      </c>
      <c r="H34" s="58"/>
      <c r="I34" s="61"/>
    </row>
  </sheetData>
  <phoneticPr fontId="1" type="noConversion"/>
  <dataValidations count="1">
    <dataValidation type="list" allowBlank="1" showInputMessage="1" showErrorMessage="1" sqref="D6:D24" xr:uid="{97A96CA5-465A-F745-A971-C042FCC58F36}">
      <formula1>$D$6:$D$28</formula1>
    </dataValidation>
  </dataValidations>
  <pageMargins left="0.7" right="0.7" top="0.78740157499999996" bottom="0.78740157499999996" header="0.3" footer="0.3"/>
  <pageSetup paperSize="9" orientation="portrait" horizontalDpi="0" verticalDpi="0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Monatsliste</vt:lpstr>
      <vt:lpstr>Dienstplan</vt:lpstr>
      <vt:lpstr>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Hermann</dc:creator>
  <cp:lastModifiedBy>Eva Hermann</cp:lastModifiedBy>
  <cp:lastPrinted>2025-04-12T20:34:54Z</cp:lastPrinted>
  <dcterms:created xsi:type="dcterms:W3CDTF">2025-04-10T18:55:27Z</dcterms:created>
  <dcterms:modified xsi:type="dcterms:W3CDTF">2025-04-13T06:37:24Z</dcterms:modified>
</cp:coreProperties>
</file>