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13_ncr:1_{8685E59C-EE90-42E2-B51E-A83E36AF44BE}" xr6:coauthVersionLast="47" xr6:coauthVersionMax="47" xr10:uidLastSave="{00000000-0000-0000-0000-000000000000}"/>
  <bookViews>
    <workbookView xWindow="-108" yWindow="-108" windowWidth="23256" windowHeight="13896" xr2:uid="{3D179473-5487-484D-B1EF-94853BC2266B}"/>
  </bookViews>
  <sheets>
    <sheet name="Tabelle1" sheetId="1" r:id="rId1"/>
    <sheet name="Feiertage" sheetId="2" r:id="rId2"/>
  </sheets>
  <definedNames>
    <definedName name="Feiertage">Feiertage!$A$3:$A$61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H6" i="1"/>
  <c r="H7" i="1"/>
  <c r="H8" i="1"/>
  <c r="H9" i="1"/>
  <c r="H5" i="1"/>
  <c r="G6" i="1"/>
  <c r="G7" i="1"/>
  <c r="G8" i="1"/>
  <c r="G9" i="1"/>
  <c r="G5" i="1"/>
  <c r="K8" i="1"/>
  <c r="K9" i="1"/>
  <c r="K4" i="1"/>
  <c r="K7" i="1" l="1"/>
  <c r="K6" i="1"/>
  <c r="K5" i="1" l="1"/>
  <c r="L5" i="1" s="1"/>
  <c r="L6" i="1" s="1"/>
  <c r="L7" i="1" s="1"/>
  <c r="L8" i="1" s="1"/>
  <c r="L9" i="1" s="1"/>
</calcChain>
</file>

<file path=xl/sharedStrings.xml><?xml version="1.0" encoding="utf-8"?>
<sst xmlns="http://schemas.openxmlformats.org/spreadsheetml/2006/main" count="55" uniqueCount="27">
  <si>
    <t>Datum</t>
  </si>
  <si>
    <t>Pausenzahl</t>
  </si>
  <si>
    <t>Pausenmin.</t>
  </si>
  <si>
    <t>Urlaub</t>
  </si>
  <si>
    <t>Tägliche_Abweichung</t>
  </si>
  <si>
    <t>Kumulierte_Abweichung</t>
  </si>
  <si>
    <t>AZ_Gesamt</t>
  </si>
  <si>
    <t>vorm_von</t>
  </si>
  <si>
    <t>nachm_von</t>
  </si>
  <si>
    <t>nachm_bis</t>
  </si>
  <si>
    <t>vorm_bis</t>
  </si>
  <si>
    <t>Krank</t>
  </si>
  <si>
    <t>Neujahr</t>
  </si>
  <si>
    <t>Karfreitag</t>
  </si>
  <si>
    <t>Ostermontag</t>
  </si>
  <si>
    <t>Tag der Arbeit</t>
  </si>
  <si>
    <t>Christi Himmelfahrt</t>
  </si>
  <si>
    <t>Pfingstmontag</t>
  </si>
  <si>
    <t>Fronleichnam</t>
  </si>
  <si>
    <t>Tag der Deutschen Einheit</t>
  </si>
  <si>
    <t>1. Weihnachtsfeiertag</t>
  </si>
  <si>
    <t>2.Weihnachtsfeiertag</t>
  </si>
  <si>
    <t>Ostersonntag</t>
  </si>
  <si>
    <t>Pfingstsonntag</t>
  </si>
  <si>
    <t>BdV Heiligabend</t>
  </si>
  <si>
    <t>BdV Silvester</t>
  </si>
  <si>
    <t>Feiertage Hessen 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</si>
</sst>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h]:mm"/>
    <numFmt numFmtId="166" formatCode="dd/mm/yyyy\ ddd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20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0" xfId="0" quotePrefix="1"/>
    <xf numFmtId="49" fontId="0" fillId="0" borderId="0" xfId="0" applyNumberFormat="1"/>
    <xf numFmtId="20" fontId="0" fillId="0" borderId="1" xfId="0" applyNumberFormat="1" applyBorder="1" applyAlignment="1">
      <alignment vertical="top"/>
    </xf>
    <xf numFmtId="165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</cellXfs>
  <cellStyles count="1">
    <cellStyle name="Standard" xfId="0" builtinId="0"/>
  </cellStyles>
  <dxfs count="6"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numFmt numFmtId="164" formatCode="h:mm;@"/>
    </dxf>
    <dxf>
      <numFmt numFmtId="30" formatCode="@"/>
    </dxf>
    <dxf>
      <numFmt numFmtId="164" formatCode="h:mm;@"/>
    </dxf>
    <dxf>
      <numFmt numFmtId="166" formatCode="dd/mm/yyyy\ ddd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37D76A-D6B7-4BA3-8F77-A8DF254C775F}" name="Tabelle1" displayName="Tabelle1" ref="A3:L370" totalsRowShown="0">
  <autoFilter ref="A3:L370" xr:uid="{9937D76A-D6B7-4BA3-8F77-A8DF254C775F}"/>
  <tableColumns count="12">
    <tableColumn id="1" xr3:uid="{55C13B68-5D8E-41F7-B95E-D43132331D8E}" name="Datum" dataDxfId="5"/>
    <tableColumn id="2" xr3:uid="{418C59CF-34F8-4493-85FD-BE9BDB1A3881}" name="vorm_von"/>
    <tableColumn id="3" xr3:uid="{E55EA251-48DA-4A04-A969-3EC8A4706BE6}" name="vorm_bis"/>
    <tableColumn id="4" xr3:uid="{BF2FEB54-DAE0-4C50-BDEC-6B22D4AA6B88}" name="nachm_von"/>
    <tableColumn id="5" xr3:uid="{0B17C830-CE97-42D7-AF37-65AA18710B66}" name="nachm_bis"/>
    <tableColumn id="6" xr3:uid="{ECF3534F-350F-49AC-ADC4-D041DE30489E}" name="Pausenzahl"/>
    <tableColumn id="7" xr3:uid="{52811C1A-FA8A-4E57-BDA3-0F8E8A3B9B57}" name="Pausenmin."/>
    <tableColumn id="8" xr3:uid="{2ED5DD8C-FDAB-4ACD-AB63-2ED8E1359187}" name="AZ_Gesamt" dataDxfId="4"/>
    <tableColumn id="9" xr3:uid="{C50FB256-C155-4120-B1B0-9FEE4BD1F0AA}" name="Urlaub"/>
    <tableColumn id="10" xr3:uid="{C2ED2F0D-8613-4A6C-B52F-48E23CC658CB}" name="Krank" dataDxfId="3"/>
    <tableColumn id="11" xr3:uid="{8CC46927-A4E0-4B32-8E2E-47AEE82B6964}" name="Tägliche_Abweichung" dataDxfId="2"/>
    <tableColumn id="12" xr3:uid="{5E8ECB83-E6D0-41A8-B247-4A0A44F1C662}" name="Kumulierte_Abweichung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7D063-45A6-45E5-8451-D92BFFF08B1D}">
  <dimension ref="A3:O370"/>
  <sheetViews>
    <sheetView tabSelected="1" workbookViewId="0">
      <selection activeCell="G5" sqref="G5"/>
    </sheetView>
  </sheetViews>
  <sheetFormatPr baseColWidth="10" defaultRowHeight="14.4" x14ac:dyDescent="0.3"/>
  <cols>
    <col min="1" max="1" width="16.5546875" style="9" customWidth="1"/>
    <col min="2" max="2" width="11.5546875" customWidth="1"/>
    <col min="4" max="4" width="13.33203125" customWidth="1"/>
    <col min="5" max="5" width="12.88671875" customWidth="1"/>
    <col min="6" max="6" width="13.44140625" customWidth="1"/>
    <col min="7" max="7" width="13.6640625" customWidth="1"/>
    <col min="8" max="8" width="12.88671875" style="3" customWidth="1"/>
    <col min="10" max="10" width="11.44140625" style="6"/>
    <col min="11" max="11" width="28" style="3" customWidth="1"/>
    <col min="12" max="12" width="24.33203125" customWidth="1"/>
  </cols>
  <sheetData>
    <row r="3" spans="1:15" x14ac:dyDescent="0.3">
      <c r="A3" s="9" t="s">
        <v>0</v>
      </c>
      <c r="B3" t="s">
        <v>7</v>
      </c>
      <c r="C3" t="s">
        <v>10</v>
      </c>
      <c r="D3" t="s">
        <v>8</v>
      </c>
      <c r="E3" t="s">
        <v>9</v>
      </c>
      <c r="F3" t="s">
        <v>1</v>
      </c>
      <c r="G3" t="s">
        <v>2</v>
      </c>
      <c r="H3" s="3" t="s">
        <v>6</v>
      </c>
      <c r="I3" t="s">
        <v>3</v>
      </c>
      <c r="J3" s="6" t="s">
        <v>11</v>
      </c>
      <c r="K3" s="3" t="s">
        <v>4</v>
      </c>
      <c r="L3" t="s">
        <v>5</v>
      </c>
      <c r="M3" s="3">
        <v>0.33333333333333331</v>
      </c>
      <c r="N3" s="3">
        <v>0.16666666666666666</v>
      </c>
      <c r="O3" s="2">
        <v>0</v>
      </c>
    </row>
    <row r="4" spans="1:15" x14ac:dyDescent="0.3">
      <c r="A4" s="10">
        <v>44196</v>
      </c>
      <c r="K4" s="3">
        <f>IF(COUNTIF(Feiertage!$A$3:$A$61,A4)+(WEEKDAY(A4,2)&gt;5)+(J4="x")+(I4="ganztags"),H4,H4-IF(I4="",$M$3,IF(I4="halbtags",$N$3,0)))</f>
        <v>0</v>
      </c>
      <c r="L4" s="8">
        <v>1.4152777777777779</v>
      </c>
      <c r="M4" s="3"/>
      <c r="N4" s="3"/>
      <c r="O4" s="2"/>
    </row>
    <row r="5" spans="1:15" x14ac:dyDescent="0.3">
      <c r="A5" s="10">
        <v>44197</v>
      </c>
      <c r="B5" s="7">
        <v>0.31597222222222221</v>
      </c>
      <c r="C5" s="7">
        <v>0.5</v>
      </c>
      <c r="D5" s="7">
        <v>0.52083333333333337</v>
      </c>
      <c r="E5" s="7">
        <v>0.69097222222222221</v>
      </c>
      <c r="F5" s="4">
        <v>5</v>
      </c>
      <c r="G5" s="3">
        <f>F5/240</f>
        <v>2.0833333333333332E-2</v>
      </c>
      <c r="H5" s="3">
        <f>$C5-$B5+$E5-$D5-G5</f>
        <v>0.33333333333333331</v>
      </c>
      <c r="I5" s="2"/>
      <c r="K5" s="3">
        <f>IF(COUNTIF(Feiertage!$A$3:$A$61,A5)+(WEEKDAY(A5,2)&gt;5)+(J5="x")+(I5="ganztags"),H5,H5-IF(I5="",$M$3,IF(I5="halbtags",$N$3,0)))</f>
        <v>0</v>
      </c>
      <c r="L5" s="8">
        <f>L4+K5</f>
        <v>1.4152777777777779</v>
      </c>
    </row>
    <row r="6" spans="1:15" x14ac:dyDescent="0.3">
      <c r="A6" s="10">
        <v>44198</v>
      </c>
      <c r="B6" s="2">
        <v>0.33333333333333331</v>
      </c>
      <c r="C6" s="2">
        <v>0.5</v>
      </c>
      <c r="D6" s="2"/>
      <c r="E6" s="2"/>
      <c r="F6" s="4">
        <v>7</v>
      </c>
      <c r="G6" s="3">
        <f t="shared" ref="G6:G9" si="0">F6/240</f>
        <v>2.9166666666666667E-2</v>
      </c>
      <c r="H6" s="3">
        <f t="shared" ref="H6:H9" si="1">$C6-$B6+$E6-$D6-G6</f>
        <v>0.13750000000000001</v>
      </c>
      <c r="I6" s="2"/>
      <c r="K6" s="3">
        <f>IF(COUNTIF(Feiertage!$A$3:$A$61,A6)+(WEEKDAY(A6,2)&gt;5)+(J6="x")+(I6="ganztags"),H6,H6-IF(I6="",$M$3,IF(I6="halbtags",$N$3,0)))</f>
        <v>-0.1958333333333333</v>
      </c>
      <c r="L6" s="8">
        <f t="shared" ref="L6:L7" si="2">L5+K6</f>
        <v>1.2194444444444446</v>
      </c>
    </row>
    <row r="7" spans="1:15" x14ac:dyDescent="0.3">
      <c r="A7" s="10">
        <v>44199</v>
      </c>
      <c r="B7" s="2">
        <v>0.33333333333333331</v>
      </c>
      <c r="C7" s="2">
        <v>0.5</v>
      </c>
      <c r="D7" s="2"/>
      <c r="E7" s="2"/>
      <c r="F7" s="4"/>
      <c r="G7" s="3">
        <f t="shared" si="0"/>
        <v>0</v>
      </c>
      <c r="H7" s="3">
        <f t="shared" si="1"/>
        <v>0.16666666666666669</v>
      </c>
      <c r="I7" s="2"/>
      <c r="K7" s="3">
        <f>IF(COUNTIF(Feiertage!$A$3:$A$61,A7)+(WEEKDAY(A7,2)&gt;5)+(J7="x")+(I7="ganztags"),H7,H7-IF(I7="",$M$3,IF(I7="halbtags",$N$3,0)))</f>
        <v>0.16666666666666669</v>
      </c>
      <c r="L7" s="8">
        <f t="shared" si="2"/>
        <v>1.3861111111111113</v>
      </c>
    </row>
    <row r="8" spans="1:15" x14ac:dyDescent="0.3">
      <c r="A8" s="10">
        <v>44200</v>
      </c>
      <c r="G8" s="3">
        <f t="shared" si="0"/>
        <v>0</v>
      </c>
      <c r="H8" s="3">
        <f t="shared" si="1"/>
        <v>0</v>
      </c>
      <c r="I8" s="2"/>
      <c r="K8" s="3">
        <f>IF(COUNTIF(Feiertage!$A$3:$A$61,A8)+(WEEKDAY(A8,2)&gt;5)+(J8="x")+(I8="ganztags"),H8,H8-IF(I8="",$M$3,IF(I8="halbtags",$N$3,0)))</f>
        <v>0</v>
      </c>
      <c r="L8" s="8">
        <f t="shared" ref="L8:L9" si="3">L7+K8</f>
        <v>1.3861111111111113</v>
      </c>
    </row>
    <row r="9" spans="1:15" x14ac:dyDescent="0.3">
      <c r="A9" s="10">
        <v>44201</v>
      </c>
      <c r="G9" s="3">
        <f t="shared" si="0"/>
        <v>0</v>
      </c>
      <c r="H9" s="3">
        <f t="shared" si="1"/>
        <v>0</v>
      </c>
      <c r="I9" s="2"/>
      <c r="K9" s="3">
        <f>IF(COUNTIF(Feiertage!$A$3:$A$61,A9)+(WEEKDAY(A9,2)&gt;5)+(J9="x")+(I9="ganztags"),H9,H9-IF(I9="",$M$3,IF(I9="halbtags",$N$3,0)))</f>
        <v>-0.33333333333333331</v>
      </c>
      <c r="L9" s="8">
        <f t="shared" si="3"/>
        <v>1.052777777777778</v>
      </c>
    </row>
    <row r="10" spans="1:15" x14ac:dyDescent="0.3">
      <c r="A10" s="10">
        <v>44202</v>
      </c>
      <c r="K10" s="3">
        <f>IF(COUNTIF(Feiertage!$A$3:$A$61,A10)+(WEEKDAY(A10,2)&gt;5)+(J10="x")+(I10="ganztags"),H10,H10-IF(I10="",$M$3,IF(I10="halbtags",$N$3,0)))</f>
        <v>-0.33333333333333331</v>
      </c>
    </row>
    <row r="11" spans="1:15" x14ac:dyDescent="0.3">
      <c r="A11" s="10">
        <v>44203</v>
      </c>
      <c r="K11" s="3">
        <f>IF(COUNTIF(Feiertage!$A$3:$A$61,A11)+(WEEKDAY(A11,2)&gt;5)+(J11="x")+(I11="ganztags"),H11,H11-IF(I11="",$M$3,IF(I11="halbtags",$N$3,0)))</f>
        <v>-0.33333333333333331</v>
      </c>
      <c r="N11" s="5"/>
    </row>
    <row r="12" spans="1:15" x14ac:dyDescent="0.3">
      <c r="A12" s="10">
        <v>44204</v>
      </c>
      <c r="K12" s="3">
        <f>IF(COUNTIF(Feiertage!$A$3:$A$61,A12)+(WEEKDAY(A12,2)&gt;5)+(J12="x")+(I12="ganztags"),H12,H12-IF(I12="",$M$3,IF(I12="halbtags",$N$3,0)))</f>
        <v>-0.33333333333333331</v>
      </c>
    </row>
    <row r="13" spans="1:15" x14ac:dyDescent="0.3">
      <c r="A13" s="10">
        <v>44205</v>
      </c>
      <c r="K13" s="3">
        <f>IF(COUNTIF(Feiertage!$A$3:$A$61,A13)+(WEEKDAY(A13,2)&gt;5)+(J13="x")+(I13="ganztags"),H13,H13-IF(I13="",$M$3,IF(I13="halbtags",$N$3,0)))</f>
        <v>-0.33333333333333331</v>
      </c>
      <c r="N13" s="5"/>
    </row>
    <row r="14" spans="1:15" x14ac:dyDescent="0.3">
      <c r="A14" s="10">
        <v>44206</v>
      </c>
      <c r="K14" s="3">
        <f>IF(COUNTIF(Feiertage!$A$3:$A$61,A14)+(WEEKDAY(A14,2)&gt;5)+(J14="x")+(I14="ganztags"),H14,H14-IF(I14="",$M$3,IF(I14="halbtags",$N$3,0)))</f>
        <v>0</v>
      </c>
      <c r="N14" s="5"/>
    </row>
    <row r="15" spans="1:15" x14ac:dyDescent="0.3">
      <c r="A15" s="10">
        <v>44207</v>
      </c>
      <c r="K15" s="3">
        <f>IF(COUNTIF(Feiertage!$A$3:$A$61,A15)+(WEEKDAY(A15,2)&gt;5)+(J15="x")+(I15="ganztags"),H15,H15-IF(I15="",$M$3,IF(I15="halbtags",$N$3,0)))</f>
        <v>0</v>
      </c>
    </row>
    <row r="16" spans="1:15" x14ac:dyDescent="0.3">
      <c r="A16" s="10">
        <v>44208</v>
      </c>
      <c r="K16" s="3">
        <f>IF(COUNTIF(Feiertage!$A$3:$A$61,A16)+(WEEKDAY(A16,2)&gt;5)+(J16="x")+(I16="ganztags"),H16,H16-IF(I16="",$M$3,IF(I16="halbtags",$N$3,0)))</f>
        <v>-0.33333333333333331</v>
      </c>
    </row>
    <row r="17" spans="1:14" x14ac:dyDescent="0.3">
      <c r="A17" s="10">
        <v>44209</v>
      </c>
      <c r="K17" s="3">
        <f>IF(COUNTIF(Feiertage!$A$3:$A$61,A17)+(WEEKDAY(A17,2)&gt;5)+(J17="x")+(I17="ganztags"),H17,H17-IF(I17="",$M$3,IF(I17="halbtags",$N$3,0)))</f>
        <v>-0.33333333333333331</v>
      </c>
    </row>
    <row r="18" spans="1:14" x14ac:dyDescent="0.3">
      <c r="A18" s="10">
        <v>44210</v>
      </c>
      <c r="K18" s="3">
        <f>IF(COUNTIF(Feiertage!$A$3:$A$61,A18)+(WEEKDAY(A18,2)&gt;5)+(J18="x")+(I18="ganztags"),H18,H18-IF(I18="",$M$3,IF(I18="halbtags",$N$3,0)))</f>
        <v>-0.33333333333333331</v>
      </c>
    </row>
    <row r="19" spans="1:14" x14ac:dyDescent="0.3">
      <c r="A19" s="10">
        <v>44211</v>
      </c>
      <c r="K19" s="3">
        <f>IF(COUNTIF(Feiertage!$A$3:$A$61,A19)+(WEEKDAY(A19,2)&gt;5)+(J19="x")+(I19="ganztags"),H19,H19-IF(I19="",$M$3,IF(I19="halbtags",$N$3,0)))</f>
        <v>-0.33333333333333331</v>
      </c>
    </row>
    <row r="20" spans="1:14" x14ac:dyDescent="0.3">
      <c r="A20" s="10">
        <v>44212</v>
      </c>
      <c r="K20" s="3">
        <f>IF(COUNTIF(Feiertage!$A$3:$A$61,A20)+(WEEKDAY(A20,2)&gt;5)+(J20="x")+(I20="ganztags"),H20,H20-IF(I20="",$M$3,IF(I20="halbtags",$N$3,0)))</f>
        <v>-0.33333333333333331</v>
      </c>
      <c r="N20" s="5"/>
    </row>
    <row r="21" spans="1:14" x14ac:dyDescent="0.3">
      <c r="A21" s="10">
        <v>44213</v>
      </c>
      <c r="K21" s="3">
        <f>IF(COUNTIF(Feiertage!$A$3:$A$61,A21)+(WEEKDAY(A21,2)&gt;5)+(J21="x")+(I21="ganztags"),H21,H21-IF(I21="",$M$3,IF(I21="halbtags",$N$3,0)))</f>
        <v>0</v>
      </c>
      <c r="N21" s="5"/>
    </row>
    <row r="22" spans="1:14" x14ac:dyDescent="0.3">
      <c r="A22" s="10">
        <v>44214</v>
      </c>
      <c r="K22" s="3">
        <f>IF(COUNTIF(Feiertage!$A$3:$A$61,A22)+(WEEKDAY(A22,2)&gt;5)+(J22="x")+(I22="ganztags"),H22,H22-IF(I22="",$M$3,IF(I22="halbtags",$N$3,0)))</f>
        <v>0</v>
      </c>
      <c r="N22" s="5"/>
    </row>
    <row r="23" spans="1:14" x14ac:dyDescent="0.3">
      <c r="A23" s="10">
        <v>44215</v>
      </c>
      <c r="K23" s="3">
        <f>IF(COUNTIF(Feiertage!$A$3:$A$61,A23)+(WEEKDAY(A23,2)&gt;5)+(J23="x")+(I23="ganztags"),H23,H23-IF(I23="",$M$3,IF(I23="halbtags",$N$3,0)))</f>
        <v>-0.33333333333333331</v>
      </c>
    </row>
    <row r="24" spans="1:14" x14ac:dyDescent="0.3">
      <c r="A24" s="10">
        <v>44216</v>
      </c>
      <c r="K24" s="3">
        <f>IF(COUNTIF(Feiertage!$A$3:$A$61,A24)+(WEEKDAY(A24,2)&gt;5)+(J24="x")+(I24="ganztags"),H24,H24-IF(I24="",$M$3,IF(I24="halbtags",$N$3,0)))</f>
        <v>-0.33333333333333331</v>
      </c>
      <c r="N24" s="5"/>
    </row>
    <row r="25" spans="1:14" x14ac:dyDescent="0.3">
      <c r="A25" s="10">
        <v>44217</v>
      </c>
      <c r="K25" s="3">
        <f>IF(COUNTIF(Feiertage!$A$3:$A$61,A25)+(WEEKDAY(A25,2)&gt;5)+(J25="x")+(I25="ganztags"),H25,H25-IF(I25="",$M$3,IF(I25="halbtags",$N$3,0)))</f>
        <v>-0.33333333333333331</v>
      </c>
    </row>
    <row r="26" spans="1:14" x14ac:dyDescent="0.3">
      <c r="A26" s="10">
        <v>44218</v>
      </c>
      <c r="K26" s="3">
        <f>IF(COUNTIF(Feiertage!$A$3:$A$61,A26)+(WEEKDAY(A26,2)&gt;5)+(J26="x")+(I26="ganztags"),H26,H26-IF(I26="",$M$3,IF(I26="halbtags",$N$3,0)))</f>
        <v>-0.33333333333333331</v>
      </c>
    </row>
    <row r="27" spans="1:14" x14ac:dyDescent="0.3">
      <c r="A27" s="10">
        <v>44219</v>
      </c>
    </row>
    <row r="28" spans="1:14" x14ac:dyDescent="0.3">
      <c r="A28" s="10">
        <v>44220</v>
      </c>
    </row>
    <row r="29" spans="1:14" x14ac:dyDescent="0.3">
      <c r="A29" s="10">
        <v>44221</v>
      </c>
    </row>
    <row r="30" spans="1:14" x14ac:dyDescent="0.3">
      <c r="A30" s="10">
        <v>44222</v>
      </c>
    </row>
    <row r="31" spans="1:14" x14ac:dyDescent="0.3">
      <c r="A31" s="10">
        <v>44223</v>
      </c>
    </row>
    <row r="32" spans="1:14" x14ac:dyDescent="0.3">
      <c r="A32" s="10">
        <v>44224</v>
      </c>
    </row>
    <row r="33" spans="1:1" x14ac:dyDescent="0.3">
      <c r="A33" s="10">
        <v>44225</v>
      </c>
    </row>
    <row r="34" spans="1:1" x14ac:dyDescent="0.3">
      <c r="A34" s="10">
        <v>44226</v>
      </c>
    </row>
    <row r="35" spans="1:1" x14ac:dyDescent="0.3">
      <c r="A35" s="10">
        <v>44227</v>
      </c>
    </row>
    <row r="36" spans="1:1" x14ac:dyDescent="0.3">
      <c r="A36" s="10">
        <v>44228</v>
      </c>
    </row>
    <row r="37" spans="1:1" x14ac:dyDescent="0.3">
      <c r="A37" s="10">
        <v>44229</v>
      </c>
    </row>
    <row r="38" spans="1:1" x14ac:dyDescent="0.3">
      <c r="A38" s="10">
        <v>44230</v>
      </c>
    </row>
    <row r="39" spans="1:1" x14ac:dyDescent="0.3">
      <c r="A39" s="10">
        <v>44231</v>
      </c>
    </row>
    <row r="40" spans="1:1" x14ac:dyDescent="0.3">
      <c r="A40" s="10">
        <v>44232</v>
      </c>
    </row>
    <row r="41" spans="1:1" x14ac:dyDescent="0.3">
      <c r="A41" s="10">
        <v>44233</v>
      </c>
    </row>
    <row r="42" spans="1:1" x14ac:dyDescent="0.3">
      <c r="A42" s="10">
        <v>44234</v>
      </c>
    </row>
    <row r="43" spans="1:1" x14ac:dyDescent="0.3">
      <c r="A43" s="10">
        <v>44235</v>
      </c>
    </row>
    <row r="44" spans="1:1" x14ac:dyDescent="0.3">
      <c r="A44" s="10">
        <v>44236</v>
      </c>
    </row>
    <row r="45" spans="1:1" x14ac:dyDescent="0.3">
      <c r="A45" s="10">
        <v>44237</v>
      </c>
    </row>
    <row r="46" spans="1:1" x14ac:dyDescent="0.3">
      <c r="A46" s="10">
        <v>44238</v>
      </c>
    </row>
    <row r="47" spans="1:1" x14ac:dyDescent="0.3">
      <c r="A47" s="10">
        <v>44239</v>
      </c>
    </row>
    <row r="48" spans="1:1" x14ac:dyDescent="0.3">
      <c r="A48" s="10">
        <v>44240</v>
      </c>
    </row>
    <row r="49" spans="1:1" x14ac:dyDescent="0.3">
      <c r="A49" s="10">
        <v>44241</v>
      </c>
    </row>
    <row r="50" spans="1:1" x14ac:dyDescent="0.3">
      <c r="A50" s="10">
        <v>44242</v>
      </c>
    </row>
    <row r="51" spans="1:1" x14ac:dyDescent="0.3">
      <c r="A51" s="10">
        <v>44243</v>
      </c>
    </row>
    <row r="52" spans="1:1" x14ac:dyDescent="0.3">
      <c r="A52" s="10">
        <v>44244</v>
      </c>
    </row>
    <row r="53" spans="1:1" x14ac:dyDescent="0.3">
      <c r="A53" s="10">
        <v>44245</v>
      </c>
    </row>
    <row r="54" spans="1:1" x14ac:dyDescent="0.3">
      <c r="A54" s="10">
        <v>44246</v>
      </c>
    </row>
    <row r="55" spans="1:1" x14ac:dyDescent="0.3">
      <c r="A55" s="10">
        <v>44247</v>
      </c>
    </row>
    <row r="56" spans="1:1" x14ac:dyDescent="0.3">
      <c r="A56" s="10">
        <v>44248</v>
      </c>
    </row>
    <row r="57" spans="1:1" x14ac:dyDescent="0.3">
      <c r="A57" s="10">
        <v>44249</v>
      </c>
    </row>
    <row r="58" spans="1:1" x14ac:dyDescent="0.3">
      <c r="A58" s="10">
        <v>44250</v>
      </c>
    </row>
    <row r="59" spans="1:1" x14ac:dyDescent="0.3">
      <c r="A59" s="10">
        <v>44251</v>
      </c>
    </row>
    <row r="60" spans="1:1" x14ac:dyDescent="0.3">
      <c r="A60" s="10">
        <v>44252</v>
      </c>
    </row>
    <row r="61" spans="1:1" x14ac:dyDescent="0.3">
      <c r="A61" s="10">
        <v>44253</v>
      </c>
    </row>
    <row r="62" spans="1:1" x14ac:dyDescent="0.3">
      <c r="A62" s="10">
        <v>44254</v>
      </c>
    </row>
    <row r="63" spans="1:1" x14ac:dyDescent="0.3">
      <c r="A63" s="10">
        <v>44255</v>
      </c>
    </row>
    <row r="64" spans="1:1" x14ac:dyDescent="0.3">
      <c r="A64" s="10">
        <v>44256</v>
      </c>
    </row>
    <row r="65" spans="1:1" x14ac:dyDescent="0.3">
      <c r="A65" s="10">
        <v>44257</v>
      </c>
    </row>
    <row r="66" spans="1:1" x14ac:dyDescent="0.3">
      <c r="A66" s="10">
        <v>44258</v>
      </c>
    </row>
    <row r="67" spans="1:1" x14ac:dyDescent="0.3">
      <c r="A67" s="10">
        <v>44259</v>
      </c>
    </row>
    <row r="68" spans="1:1" x14ac:dyDescent="0.3">
      <c r="A68" s="10">
        <v>44260</v>
      </c>
    </row>
    <row r="69" spans="1:1" x14ac:dyDescent="0.3">
      <c r="A69" s="10">
        <v>44261</v>
      </c>
    </row>
    <row r="70" spans="1:1" x14ac:dyDescent="0.3">
      <c r="A70" s="10">
        <v>44262</v>
      </c>
    </row>
    <row r="71" spans="1:1" x14ac:dyDescent="0.3">
      <c r="A71" s="10">
        <v>44263</v>
      </c>
    </row>
    <row r="72" spans="1:1" x14ac:dyDescent="0.3">
      <c r="A72" s="10">
        <v>44264</v>
      </c>
    </row>
    <row r="73" spans="1:1" x14ac:dyDescent="0.3">
      <c r="A73" s="10">
        <v>44265</v>
      </c>
    </row>
    <row r="74" spans="1:1" x14ac:dyDescent="0.3">
      <c r="A74" s="10">
        <v>44266</v>
      </c>
    </row>
    <row r="75" spans="1:1" x14ac:dyDescent="0.3">
      <c r="A75" s="10">
        <v>44267</v>
      </c>
    </row>
    <row r="76" spans="1:1" x14ac:dyDescent="0.3">
      <c r="A76" s="10">
        <v>44268</v>
      </c>
    </row>
    <row r="77" spans="1:1" x14ac:dyDescent="0.3">
      <c r="A77" s="10">
        <v>44269</v>
      </c>
    </row>
    <row r="78" spans="1:1" x14ac:dyDescent="0.3">
      <c r="A78" s="10">
        <v>44270</v>
      </c>
    </row>
    <row r="79" spans="1:1" x14ac:dyDescent="0.3">
      <c r="A79" s="10">
        <v>44271</v>
      </c>
    </row>
    <row r="80" spans="1:1" x14ac:dyDescent="0.3">
      <c r="A80" s="10">
        <v>44272</v>
      </c>
    </row>
    <row r="81" spans="1:1" x14ac:dyDescent="0.3">
      <c r="A81" s="10">
        <v>44273</v>
      </c>
    </row>
    <row r="82" spans="1:1" x14ac:dyDescent="0.3">
      <c r="A82" s="10">
        <v>44274</v>
      </c>
    </row>
    <row r="83" spans="1:1" x14ac:dyDescent="0.3">
      <c r="A83" s="10">
        <v>44275</v>
      </c>
    </row>
    <row r="84" spans="1:1" x14ac:dyDescent="0.3">
      <c r="A84" s="10">
        <v>44276</v>
      </c>
    </row>
    <row r="85" spans="1:1" x14ac:dyDescent="0.3">
      <c r="A85" s="10">
        <v>44277</v>
      </c>
    </row>
    <row r="86" spans="1:1" x14ac:dyDescent="0.3">
      <c r="A86" s="10">
        <v>44278</v>
      </c>
    </row>
    <row r="87" spans="1:1" x14ac:dyDescent="0.3">
      <c r="A87" s="10">
        <v>44279</v>
      </c>
    </row>
    <row r="88" spans="1:1" x14ac:dyDescent="0.3">
      <c r="A88" s="10">
        <v>44280</v>
      </c>
    </row>
    <row r="89" spans="1:1" x14ac:dyDescent="0.3">
      <c r="A89" s="10">
        <v>44281</v>
      </c>
    </row>
    <row r="90" spans="1:1" x14ac:dyDescent="0.3">
      <c r="A90" s="10">
        <v>44282</v>
      </c>
    </row>
    <row r="91" spans="1:1" x14ac:dyDescent="0.3">
      <c r="A91" s="10">
        <v>44283</v>
      </c>
    </row>
    <row r="92" spans="1:1" x14ac:dyDescent="0.3">
      <c r="A92" s="10">
        <v>44284</v>
      </c>
    </row>
    <row r="93" spans="1:1" x14ac:dyDescent="0.3">
      <c r="A93" s="10">
        <v>44285</v>
      </c>
    </row>
    <row r="94" spans="1:1" x14ac:dyDescent="0.3">
      <c r="A94" s="10">
        <v>44286</v>
      </c>
    </row>
    <row r="95" spans="1:1" x14ac:dyDescent="0.3">
      <c r="A95" s="10">
        <v>44287</v>
      </c>
    </row>
    <row r="96" spans="1:1" x14ac:dyDescent="0.3">
      <c r="A96" s="10">
        <v>44288</v>
      </c>
    </row>
    <row r="97" spans="1:1" x14ac:dyDescent="0.3">
      <c r="A97" s="10">
        <v>44289</v>
      </c>
    </row>
    <row r="98" spans="1:1" x14ac:dyDescent="0.3">
      <c r="A98" s="10">
        <v>44290</v>
      </c>
    </row>
    <row r="99" spans="1:1" x14ac:dyDescent="0.3">
      <c r="A99" s="10">
        <v>44291</v>
      </c>
    </row>
    <row r="100" spans="1:1" x14ac:dyDescent="0.3">
      <c r="A100" s="10">
        <v>44292</v>
      </c>
    </row>
    <row r="101" spans="1:1" x14ac:dyDescent="0.3">
      <c r="A101" s="10">
        <v>44293</v>
      </c>
    </row>
    <row r="102" spans="1:1" x14ac:dyDescent="0.3">
      <c r="A102" s="10">
        <v>44294</v>
      </c>
    </row>
    <row r="103" spans="1:1" x14ac:dyDescent="0.3">
      <c r="A103" s="10">
        <v>44295</v>
      </c>
    </row>
    <row r="104" spans="1:1" x14ac:dyDescent="0.3">
      <c r="A104" s="10">
        <v>44296</v>
      </c>
    </row>
    <row r="105" spans="1:1" x14ac:dyDescent="0.3">
      <c r="A105" s="10">
        <v>44297</v>
      </c>
    </row>
    <row r="106" spans="1:1" x14ac:dyDescent="0.3">
      <c r="A106" s="10">
        <v>44298</v>
      </c>
    </row>
    <row r="107" spans="1:1" x14ac:dyDescent="0.3">
      <c r="A107" s="10">
        <v>44299</v>
      </c>
    </row>
    <row r="108" spans="1:1" x14ac:dyDescent="0.3">
      <c r="A108" s="10">
        <v>44300</v>
      </c>
    </row>
    <row r="109" spans="1:1" x14ac:dyDescent="0.3">
      <c r="A109" s="10">
        <v>44301</v>
      </c>
    </row>
    <row r="110" spans="1:1" x14ac:dyDescent="0.3">
      <c r="A110" s="10">
        <v>44302</v>
      </c>
    </row>
    <row r="111" spans="1:1" x14ac:dyDescent="0.3">
      <c r="A111" s="10">
        <v>44303</v>
      </c>
    </row>
    <row r="112" spans="1:1" x14ac:dyDescent="0.3">
      <c r="A112" s="10">
        <v>44304</v>
      </c>
    </row>
    <row r="113" spans="1:1" x14ac:dyDescent="0.3">
      <c r="A113" s="10">
        <v>44305</v>
      </c>
    </row>
    <row r="114" spans="1:1" x14ac:dyDescent="0.3">
      <c r="A114" s="10">
        <v>44306</v>
      </c>
    </row>
    <row r="115" spans="1:1" x14ac:dyDescent="0.3">
      <c r="A115" s="10">
        <v>44307</v>
      </c>
    </row>
    <row r="116" spans="1:1" x14ac:dyDescent="0.3">
      <c r="A116" s="10">
        <v>44308</v>
      </c>
    </row>
    <row r="117" spans="1:1" x14ac:dyDescent="0.3">
      <c r="A117" s="10">
        <v>44309</v>
      </c>
    </row>
    <row r="118" spans="1:1" x14ac:dyDescent="0.3">
      <c r="A118" s="10">
        <v>44310</v>
      </c>
    </row>
    <row r="119" spans="1:1" x14ac:dyDescent="0.3">
      <c r="A119" s="10">
        <v>44311</v>
      </c>
    </row>
    <row r="120" spans="1:1" x14ac:dyDescent="0.3">
      <c r="A120" s="10">
        <v>44312</v>
      </c>
    </row>
    <row r="121" spans="1:1" x14ac:dyDescent="0.3">
      <c r="A121" s="10">
        <v>44313</v>
      </c>
    </row>
    <row r="122" spans="1:1" x14ac:dyDescent="0.3">
      <c r="A122" s="10">
        <v>44314</v>
      </c>
    </row>
    <row r="123" spans="1:1" x14ac:dyDescent="0.3">
      <c r="A123" s="10">
        <v>44315</v>
      </c>
    </row>
    <row r="124" spans="1:1" x14ac:dyDescent="0.3">
      <c r="A124" s="10">
        <v>44316</v>
      </c>
    </row>
    <row r="125" spans="1:1" x14ac:dyDescent="0.3">
      <c r="A125" s="10">
        <v>44317</v>
      </c>
    </row>
    <row r="126" spans="1:1" x14ac:dyDescent="0.3">
      <c r="A126" s="10">
        <v>44318</v>
      </c>
    </row>
    <row r="127" spans="1:1" x14ac:dyDescent="0.3">
      <c r="A127" s="10">
        <v>44319</v>
      </c>
    </row>
    <row r="128" spans="1:1" x14ac:dyDescent="0.3">
      <c r="A128" s="10">
        <v>44320</v>
      </c>
    </row>
    <row r="129" spans="1:1" x14ac:dyDescent="0.3">
      <c r="A129" s="10">
        <v>44321</v>
      </c>
    </row>
    <row r="130" spans="1:1" x14ac:dyDescent="0.3">
      <c r="A130" s="10">
        <v>44322</v>
      </c>
    </row>
    <row r="131" spans="1:1" x14ac:dyDescent="0.3">
      <c r="A131" s="10">
        <v>44323</v>
      </c>
    </row>
    <row r="132" spans="1:1" x14ac:dyDescent="0.3">
      <c r="A132" s="10">
        <v>44324</v>
      </c>
    </row>
    <row r="133" spans="1:1" x14ac:dyDescent="0.3">
      <c r="A133" s="10">
        <v>44325</v>
      </c>
    </row>
    <row r="134" spans="1:1" x14ac:dyDescent="0.3">
      <c r="A134" s="10">
        <v>44326</v>
      </c>
    </row>
    <row r="135" spans="1:1" x14ac:dyDescent="0.3">
      <c r="A135" s="10">
        <v>44327</v>
      </c>
    </row>
    <row r="136" spans="1:1" x14ac:dyDescent="0.3">
      <c r="A136" s="10">
        <v>44328</v>
      </c>
    </row>
    <row r="137" spans="1:1" x14ac:dyDescent="0.3">
      <c r="A137" s="10">
        <v>44329</v>
      </c>
    </row>
    <row r="138" spans="1:1" x14ac:dyDescent="0.3">
      <c r="A138" s="10">
        <v>44330</v>
      </c>
    </row>
    <row r="139" spans="1:1" x14ac:dyDescent="0.3">
      <c r="A139" s="10">
        <v>44331</v>
      </c>
    </row>
    <row r="140" spans="1:1" x14ac:dyDescent="0.3">
      <c r="A140" s="10">
        <v>44332</v>
      </c>
    </row>
    <row r="141" spans="1:1" x14ac:dyDescent="0.3">
      <c r="A141" s="10">
        <v>44333</v>
      </c>
    </row>
    <row r="142" spans="1:1" x14ac:dyDescent="0.3">
      <c r="A142" s="10">
        <v>44334</v>
      </c>
    </row>
    <row r="143" spans="1:1" x14ac:dyDescent="0.3">
      <c r="A143" s="10">
        <v>44335</v>
      </c>
    </row>
    <row r="144" spans="1:1" x14ac:dyDescent="0.3">
      <c r="A144" s="10">
        <v>44336</v>
      </c>
    </row>
    <row r="145" spans="1:1" x14ac:dyDescent="0.3">
      <c r="A145" s="10">
        <v>44337</v>
      </c>
    </row>
    <row r="146" spans="1:1" x14ac:dyDescent="0.3">
      <c r="A146" s="10">
        <v>44338</v>
      </c>
    </row>
    <row r="147" spans="1:1" x14ac:dyDescent="0.3">
      <c r="A147" s="10">
        <v>44339</v>
      </c>
    </row>
    <row r="148" spans="1:1" x14ac:dyDescent="0.3">
      <c r="A148" s="10">
        <v>44340</v>
      </c>
    </row>
    <row r="149" spans="1:1" x14ac:dyDescent="0.3">
      <c r="A149" s="10">
        <v>44341</v>
      </c>
    </row>
    <row r="150" spans="1:1" x14ac:dyDescent="0.3">
      <c r="A150" s="10">
        <v>44342</v>
      </c>
    </row>
    <row r="151" spans="1:1" x14ac:dyDescent="0.3">
      <c r="A151" s="10">
        <v>44343</v>
      </c>
    </row>
    <row r="152" spans="1:1" x14ac:dyDescent="0.3">
      <c r="A152" s="10">
        <v>44344</v>
      </c>
    </row>
    <row r="153" spans="1:1" x14ac:dyDescent="0.3">
      <c r="A153" s="10">
        <v>44345</v>
      </c>
    </row>
    <row r="154" spans="1:1" x14ac:dyDescent="0.3">
      <c r="A154" s="10">
        <v>44346</v>
      </c>
    </row>
    <row r="155" spans="1:1" x14ac:dyDescent="0.3">
      <c r="A155" s="10">
        <v>44347</v>
      </c>
    </row>
    <row r="156" spans="1:1" x14ac:dyDescent="0.3">
      <c r="A156" s="10">
        <v>44348</v>
      </c>
    </row>
    <row r="157" spans="1:1" x14ac:dyDescent="0.3">
      <c r="A157" s="10">
        <v>44349</v>
      </c>
    </row>
    <row r="158" spans="1:1" x14ac:dyDescent="0.3">
      <c r="A158" s="10">
        <v>44350</v>
      </c>
    </row>
    <row r="159" spans="1:1" x14ac:dyDescent="0.3">
      <c r="A159" s="10">
        <v>44351</v>
      </c>
    </row>
    <row r="160" spans="1:1" x14ac:dyDescent="0.3">
      <c r="A160" s="10">
        <v>44352</v>
      </c>
    </row>
    <row r="161" spans="1:1" x14ac:dyDescent="0.3">
      <c r="A161" s="10">
        <v>44353</v>
      </c>
    </row>
    <row r="162" spans="1:1" x14ac:dyDescent="0.3">
      <c r="A162" s="10">
        <v>44354</v>
      </c>
    </row>
    <row r="163" spans="1:1" x14ac:dyDescent="0.3">
      <c r="A163" s="10">
        <v>44355</v>
      </c>
    </row>
    <row r="164" spans="1:1" x14ac:dyDescent="0.3">
      <c r="A164" s="10">
        <v>44356</v>
      </c>
    </row>
    <row r="165" spans="1:1" x14ac:dyDescent="0.3">
      <c r="A165" s="10">
        <v>44357</v>
      </c>
    </row>
    <row r="166" spans="1:1" x14ac:dyDescent="0.3">
      <c r="A166" s="10">
        <v>44358</v>
      </c>
    </row>
    <row r="167" spans="1:1" x14ac:dyDescent="0.3">
      <c r="A167" s="10">
        <v>44359</v>
      </c>
    </row>
    <row r="168" spans="1:1" x14ac:dyDescent="0.3">
      <c r="A168" s="10">
        <v>44360</v>
      </c>
    </row>
    <row r="169" spans="1:1" x14ac:dyDescent="0.3">
      <c r="A169" s="10">
        <v>44361</v>
      </c>
    </row>
    <row r="170" spans="1:1" x14ac:dyDescent="0.3">
      <c r="A170" s="10">
        <v>44362</v>
      </c>
    </row>
    <row r="171" spans="1:1" x14ac:dyDescent="0.3">
      <c r="A171" s="10">
        <v>44363</v>
      </c>
    </row>
    <row r="172" spans="1:1" x14ac:dyDescent="0.3">
      <c r="A172" s="10">
        <v>44364</v>
      </c>
    </row>
    <row r="173" spans="1:1" x14ac:dyDescent="0.3">
      <c r="A173" s="10">
        <v>44365</v>
      </c>
    </row>
    <row r="174" spans="1:1" x14ac:dyDescent="0.3">
      <c r="A174" s="10">
        <v>44366</v>
      </c>
    </row>
    <row r="175" spans="1:1" x14ac:dyDescent="0.3">
      <c r="A175" s="10">
        <v>44367</v>
      </c>
    </row>
    <row r="176" spans="1:1" x14ac:dyDescent="0.3">
      <c r="A176" s="10">
        <v>44368</v>
      </c>
    </row>
    <row r="177" spans="1:1" x14ac:dyDescent="0.3">
      <c r="A177" s="10">
        <v>44369</v>
      </c>
    </row>
    <row r="178" spans="1:1" x14ac:dyDescent="0.3">
      <c r="A178" s="10">
        <v>44370</v>
      </c>
    </row>
    <row r="179" spans="1:1" x14ac:dyDescent="0.3">
      <c r="A179" s="10">
        <v>44371</v>
      </c>
    </row>
    <row r="180" spans="1:1" x14ac:dyDescent="0.3">
      <c r="A180" s="10">
        <v>44372</v>
      </c>
    </row>
    <row r="181" spans="1:1" x14ac:dyDescent="0.3">
      <c r="A181" s="10">
        <v>44373</v>
      </c>
    </row>
    <row r="182" spans="1:1" x14ac:dyDescent="0.3">
      <c r="A182" s="10">
        <v>44374</v>
      </c>
    </row>
    <row r="183" spans="1:1" x14ac:dyDescent="0.3">
      <c r="A183" s="10">
        <v>44375</v>
      </c>
    </row>
    <row r="184" spans="1:1" x14ac:dyDescent="0.3">
      <c r="A184" s="10">
        <v>44376</v>
      </c>
    </row>
    <row r="185" spans="1:1" x14ac:dyDescent="0.3">
      <c r="A185" s="10">
        <v>44377</v>
      </c>
    </row>
    <row r="186" spans="1:1" x14ac:dyDescent="0.3">
      <c r="A186" s="10">
        <v>44378</v>
      </c>
    </row>
    <row r="187" spans="1:1" x14ac:dyDescent="0.3">
      <c r="A187" s="10">
        <v>44379</v>
      </c>
    </row>
    <row r="188" spans="1:1" x14ac:dyDescent="0.3">
      <c r="A188" s="10">
        <v>44380</v>
      </c>
    </row>
    <row r="189" spans="1:1" x14ac:dyDescent="0.3">
      <c r="A189" s="10">
        <v>44381</v>
      </c>
    </row>
    <row r="190" spans="1:1" x14ac:dyDescent="0.3">
      <c r="A190" s="10">
        <v>44382</v>
      </c>
    </row>
    <row r="191" spans="1:1" x14ac:dyDescent="0.3">
      <c r="A191" s="10">
        <v>44383</v>
      </c>
    </row>
    <row r="192" spans="1:1" x14ac:dyDescent="0.3">
      <c r="A192" s="10">
        <v>44384</v>
      </c>
    </row>
    <row r="193" spans="1:1" x14ac:dyDescent="0.3">
      <c r="A193" s="10">
        <v>44385</v>
      </c>
    </row>
    <row r="194" spans="1:1" x14ac:dyDescent="0.3">
      <c r="A194" s="10">
        <v>44386</v>
      </c>
    </row>
    <row r="195" spans="1:1" x14ac:dyDescent="0.3">
      <c r="A195" s="10">
        <v>44387</v>
      </c>
    </row>
    <row r="196" spans="1:1" x14ac:dyDescent="0.3">
      <c r="A196" s="10">
        <v>44388</v>
      </c>
    </row>
    <row r="197" spans="1:1" x14ac:dyDescent="0.3">
      <c r="A197" s="10">
        <v>44389</v>
      </c>
    </row>
    <row r="198" spans="1:1" x14ac:dyDescent="0.3">
      <c r="A198" s="10">
        <v>44390</v>
      </c>
    </row>
    <row r="199" spans="1:1" x14ac:dyDescent="0.3">
      <c r="A199" s="10">
        <v>44391</v>
      </c>
    </row>
    <row r="200" spans="1:1" x14ac:dyDescent="0.3">
      <c r="A200" s="10">
        <v>44392</v>
      </c>
    </row>
    <row r="201" spans="1:1" x14ac:dyDescent="0.3">
      <c r="A201" s="10">
        <v>44393</v>
      </c>
    </row>
    <row r="202" spans="1:1" x14ac:dyDescent="0.3">
      <c r="A202" s="10">
        <v>44394</v>
      </c>
    </row>
    <row r="203" spans="1:1" x14ac:dyDescent="0.3">
      <c r="A203" s="10">
        <v>44395</v>
      </c>
    </row>
    <row r="204" spans="1:1" x14ac:dyDescent="0.3">
      <c r="A204" s="10">
        <v>44396</v>
      </c>
    </row>
    <row r="205" spans="1:1" x14ac:dyDescent="0.3">
      <c r="A205" s="10">
        <v>44397</v>
      </c>
    </row>
    <row r="206" spans="1:1" x14ac:dyDescent="0.3">
      <c r="A206" s="10">
        <v>44398</v>
      </c>
    </row>
    <row r="207" spans="1:1" x14ac:dyDescent="0.3">
      <c r="A207" s="10">
        <v>44399</v>
      </c>
    </row>
    <row r="208" spans="1:1" x14ac:dyDescent="0.3">
      <c r="A208" s="10">
        <v>44400</v>
      </c>
    </row>
    <row r="209" spans="1:1" x14ac:dyDescent="0.3">
      <c r="A209" s="10">
        <v>44401</v>
      </c>
    </row>
    <row r="210" spans="1:1" x14ac:dyDescent="0.3">
      <c r="A210" s="10">
        <v>44402</v>
      </c>
    </row>
    <row r="211" spans="1:1" x14ac:dyDescent="0.3">
      <c r="A211" s="10">
        <v>44403</v>
      </c>
    </row>
    <row r="212" spans="1:1" x14ac:dyDescent="0.3">
      <c r="A212" s="10">
        <v>44404</v>
      </c>
    </row>
    <row r="213" spans="1:1" x14ac:dyDescent="0.3">
      <c r="A213" s="10">
        <v>44405</v>
      </c>
    </row>
    <row r="214" spans="1:1" x14ac:dyDescent="0.3">
      <c r="A214" s="10">
        <v>44406</v>
      </c>
    </row>
    <row r="215" spans="1:1" x14ac:dyDescent="0.3">
      <c r="A215" s="10">
        <v>44407</v>
      </c>
    </row>
    <row r="216" spans="1:1" x14ac:dyDescent="0.3">
      <c r="A216" s="10">
        <v>44408</v>
      </c>
    </row>
    <row r="217" spans="1:1" x14ac:dyDescent="0.3">
      <c r="A217" s="10">
        <v>44409</v>
      </c>
    </row>
    <row r="218" spans="1:1" x14ac:dyDescent="0.3">
      <c r="A218" s="10">
        <v>44410</v>
      </c>
    </row>
    <row r="219" spans="1:1" x14ac:dyDescent="0.3">
      <c r="A219" s="10">
        <v>44411</v>
      </c>
    </row>
    <row r="220" spans="1:1" x14ac:dyDescent="0.3">
      <c r="A220" s="10">
        <v>44412</v>
      </c>
    </row>
    <row r="221" spans="1:1" x14ac:dyDescent="0.3">
      <c r="A221" s="10">
        <v>44413</v>
      </c>
    </row>
    <row r="222" spans="1:1" x14ac:dyDescent="0.3">
      <c r="A222" s="10">
        <v>44414</v>
      </c>
    </row>
    <row r="223" spans="1:1" x14ac:dyDescent="0.3">
      <c r="A223" s="10">
        <v>44415</v>
      </c>
    </row>
    <row r="224" spans="1:1" x14ac:dyDescent="0.3">
      <c r="A224" s="10">
        <v>44416</v>
      </c>
    </row>
    <row r="225" spans="1:1" x14ac:dyDescent="0.3">
      <c r="A225" s="10">
        <v>44417</v>
      </c>
    </row>
    <row r="226" spans="1:1" x14ac:dyDescent="0.3">
      <c r="A226" s="10">
        <v>44418</v>
      </c>
    </row>
    <row r="227" spans="1:1" x14ac:dyDescent="0.3">
      <c r="A227" s="10">
        <v>44419</v>
      </c>
    </row>
    <row r="228" spans="1:1" x14ac:dyDescent="0.3">
      <c r="A228" s="10">
        <v>44420</v>
      </c>
    </row>
    <row r="229" spans="1:1" x14ac:dyDescent="0.3">
      <c r="A229" s="10">
        <v>44421</v>
      </c>
    </row>
    <row r="230" spans="1:1" x14ac:dyDescent="0.3">
      <c r="A230" s="10">
        <v>44422</v>
      </c>
    </row>
    <row r="231" spans="1:1" x14ac:dyDescent="0.3">
      <c r="A231" s="10">
        <v>44423</v>
      </c>
    </row>
    <row r="232" spans="1:1" x14ac:dyDescent="0.3">
      <c r="A232" s="10">
        <v>44424</v>
      </c>
    </row>
    <row r="233" spans="1:1" x14ac:dyDescent="0.3">
      <c r="A233" s="10">
        <v>44425</v>
      </c>
    </row>
    <row r="234" spans="1:1" x14ac:dyDescent="0.3">
      <c r="A234" s="10">
        <v>44426</v>
      </c>
    </row>
    <row r="235" spans="1:1" x14ac:dyDescent="0.3">
      <c r="A235" s="10">
        <v>44427</v>
      </c>
    </row>
    <row r="236" spans="1:1" x14ac:dyDescent="0.3">
      <c r="A236" s="10">
        <v>44428</v>
      </c>
    </row>
    <row r="237" spans="1:1" x14ac:dyDescent="0.3">
      <c r="A237" s="10">
        <v>44429</v>
      </c>
    </row>
    <row r="238" spans="1:1" x14ac:dyDescent="0.3">
      <c r="A238" s="10">
        <v>44430</v>
      </c>
    </row>
    <row r="239" spans="1:1" x14ac:dyDescent="0.3">
      <c r="A239" s="10">
        <v>44431</v>
      </c>
    </row>
    <row r="240" spans="1:1" x14ac:dyDescent="0.3">
      <c r="A240" s="10">
        <v>44432</v>
      </c>
    </row>
    <row r="241" spans="1:1" x14ac:dyDescent="0.3">
      <c r="A241" s="10">
        <v>44433</v>
      </c>
    </row>
    <row r="242" spans="1:1" x14ac:dyDescent="0.3">
      <c r="A242" s="10">
        <v>44434</v>
      </c>
    </row>
    <row r="243" spans="1:1" x14ac:dyDescent="0.3">
      <c r="A243" s="10">
        <v>44435</v>
      </c>
    </row>
    <row r="244" spans="1:1" x14ac:dyDescent="0.3">
      <c r="A244" s="10">
        <v>44436</v>
      </c>
    </row>
    <row r="245" spans="1:1" x14ac:dyDescent="0.3">
      <c r="A245" s="10">
        <v>44437</v>
      </c>
    </row>
    <row r="246" spans="1:1" x14ac:dyDescent="0.3">
      <c r="A246" s="10">
        <v>44438</v>
      </c>
    </row>
    <row r="247" spans="1:1" x14ac:dyDescent="0.3">
      <c r="A247" s="10">
        <v>44439</v>
      </c>
    </row>
    <row r="248" spans="1:1" x14ac:dyDescent="0.3">
      <c r="A248" s="10">
        <v>44440</v>
      </c>
    </row>
    <row r="249" spans="1:1" x14ac:dyDescent="0.3">
      <c r="A249" s="10">
        <v>44441</v>
      </c>
    </row>
    <row r="250" spans="1:1" x14ac:dyDescent="0.3">
      <c r="A250" s="10">
        <v>44442</v>
      </c>
    </row>
    <row r="251" spans="1:1" x14ac:dyDescent="0.3">
      <c r="A251" s="10">
        <v>44443</v>
      </c>
    </row>
    <row r="252" spans="1:1" x14ac:dyDescent="0.3">
      <c r="A252" s="10">
        <v>44444</v>
      </c>
    </row>
    <row r="253" spans="1:1" x14ac:dyDescent="0.3">
      <c r="A253" s="10">
        <v>44445</v>
      </c>
    </row>
    <row r="254" spans="1:1" x14ac:dyDescent="0.3">
      <c r="A254" s="10">
        <v>44446</v>
      </c>
    </row>
    <row r="255" spans="1:1" x14ac:dyDescent="0.3">
      <c r="A255" s="10">
        <v>44447</v>
      </c>
    </row>
    <row r="256" spans="1:1" x14ac:dyDescent="0.3">
      <c r="A256" s="10">
        <v>44448</v>
      </c>
    </row>
    <row r="257" spans="1:1" x14ac:dyDescent="0.3">
      <c r="A257" s="10">
        <v>44449</v>
      </c>
    </row>
    <row r="258" spans="1:1" x14ac:dyDescent="0.3">
      <c r="A258" s="10">
        <v>44450</v>
      </c>
    </row>
    <row r="259" spans="1:1" x14ac:dyDescent="0.3">
      <c r="A259" s="10">
        <v>44451</v>
      </c>
    </row>
    <row r="260" spans="1:1" x14ac:dyDescent="0.3">
      <c r="A260" s="10">
        <v>44452</v>
      </c>
    </row>
    <row r="261" spans="1:1" x14ac:dyDescent="0.3">
      <c r="A261" s="10">
        <v>44453</v>
      </c>
    </row>
    <row r="262" spans="1:1" x14ac:dyDescent="0.3">
      <c r="A262" s="10">
        <v>44454</v>
      </c>
    </row>
    <row r="263" spans="1:1" x14ac:dyDescent="0.3">
      <c r="A263" s="10">
        <v>44455</v>
      </c>
    </row>
    <row r="264" spans="1:1" x14ac:dyDescent="0.3">
      <c r="A264" s="10">
        <v>44456</v>
      </c>
    </row>
    <row r="265" spans="1:1" x14ac:dyDescent="0.3">
      <c r="A265" s="10">
        <v>44457</v>
      </c>
    </row>
    <row r="266" spans="1:1" x14ac:dyDescent="0.3">
      <c r="A266" s="10">
        <v>44458</v>
      </c>
    </row>
    <row r="267" spans="1:1" x14ac:dyDescent="0.3">
      <c r="A267" s="10">
        <v>44459</v>
      </c>
    </row>
    <row r="268" spans="1:1" x14ac:dyDescent="0.3">
      <c r="A268" s="10">
        <v>44460</v>
      </c>
    </row>
    <row r="269" spans="1:1" x14ac:dyDescent="0.3">
      <c r="A269" s="10">
        <v>44461</v>
      </c>
    </row>
    <row r="270" spans="1:1" x14ac:dyDescent="0.3">
      <c r="A270" s="10">
        <v>44462</v>
      </c>
    </row>
    <row r="271" spans="1:1" x14ac:dyDescent="0.3">
      <c r="A271" s="10">
        <v>44463</v>
      </c>
    </row>
    <row r="272" spans="1:1" x14ac:dyDescent="0.3">
      <c r="A272" s="10">
        <v>44464</v>
      </c>
    </row>
    <row r="273" spans="1:1" x14ac:dyDescent="0.3">
      <c r="A273" s="10">
        <v>44465</v>
      </c>
    </row>
    <row r="274" spans="1:1" x14ac:dyDescent="0.3">
      <c r="A274" s="10">
        <v>44466</v>
      </c>
    </row>
    <row r="275" spans="1:1" x14ac:dyDescent="0.3">
      <c r="A275" s="10">
        <v>44467</v>
      </c>
    </row>
    <row r="276" spans="1:1" x14ac:dyDescent="0.3">
      <c r="A276" s="10">
        <v>44468</v>
      </c>
    </row>
    <row r="277" spans="1:1" x14ac:dyDescent="0.3">
      <c r="A277" s="10">
        <v>44469</v>
      </c>
    </row>
    <row r="278" spans="1:1" x14ac:dyDescent="0.3">
      <c r="A278" s="10">
        <v>44470</v>
      </c>
    </row>
    <row r="279" spans="1:1" x14ac:dyDescent="0.3">
      <c r="A279" s="10">
        <v>44471</v>
      </c>
    </row>
    <row r="280" spans="1:1" x14ac:dyDescent="0.3">
      <c r="A280" s="10">
        <v>44472</v>
      </c>
    </row>
    <row r="281" spans="1:1" x14ac:dyDescent="0.3">
      <c r="A281" s="10">
        <v>44473</v>
      </c>
    </row>
    <row r="282" spans="1:1" x14ac:dyDescent="0.3">
      <c r="A282" s="10">
        <v>44474</v>
      </c>
    </row>
    <row r="283" spans="1:1" x14ac:dyDescent="0.3">
      <c r="A283" s="10">
        <v>44475</v>
      </c>
    </row>
    <row r="284" spans="1:1" x14ac:dyDescent="0.3">
      <c r="A284" s="10">
        <v>44476</v>
      </c>
    </row>
    <row r="285" spans="1:1" x14ac:dyDescent="0.3">
      <c r="A285" s="10">
        <v>44477</v>
      </c>
    </row>
    <row r="286" spans="1:1" x14ac:dyDescent="0.3">
      <c r="A286" s="10">
        <v>44478</v>
      </c>
    </row>
    <row r="287" spans="1:1" x14ac:dyDescent="0.3">
      <c r="A287" s="10">
        <v>44479</v>
      </c>
    </row>
    <row r="288" spans="1:1" x14ac:dyDescent="0.3">
      <c r="A288" s="10">
        <v>44480</v>
      </c>
    </row>
    <row r="289" spans="1:1" x14ac:dyDescent="0.3">
      <c r="A289" s="10">
        <v>44481</v>
      </c>
    </row>
    <row r="290" spans="1:1" x14ac:dyDescent="0.3">
      <c r="A290" s="10">
        <v>44482</v>
      </c>
    </row>
    <row r="291" spans="1:1" x14ac:dyDescent="0.3">
      <c r="A291" s="10">
        <v>44483</v>
      </c>
    </row>
    <row r="292" spans="1:1" x14ac:dyDescent="0.3">
      <c r="A292" s="10">
        <v>44484</v>
      </c>
    </row>
    <row r="293" spans="1:1" x14ac:dyDescent="0.3">
      <c r="A293" s="10">
        <v>44485</v>
      </c>
    </row>
    <row r="294" spans="1:1" x14ac:dyDescent="0.3">
      <c r="A294" s="10">
        <v>44486</v>
      </c>
    </row>
    <row r="295" spans="1:1" x14ac:dyDescent="0.3">
      <c r="A295" s="10">
        <v>44487</v>
      </c>
    </row>
    <row r="296" spans="1:1" x14ac:dyDescent="0.3">
      <c r="A296" s="10">
        <v>44488</v>
      </c>
    </row>
    <row r="297" spans="1:1" x14ac:dyDescent="0.3">
      <c r="A297" s="10">
        <v>44489</v>
      </c>
    </row>
    <row r="298" spans="1:1" x14ac:dyDescent="0.3">
      <c r="A298" s="10">
        <v>44490</v>
      </c>
    </row>
    <row r="299" spans="1:1" x14ac:dyDescent="0.3">
      <c r="A299" s="10">
        <v>44491</v>
      </c>
    </row>
    <row r="300" spans="1:1" x14ac:dyDescent="0.3">
      <c r="A300" s="10">
        <v>44492</v>
      </c>
    </row>
    <row r="301" spans="1:1" x14ac:dyDescent="0.3">
      <c r="A301" s="10">
        <v>44493</v>
      </c>
    </row>
    <row r="302" spans="1:1" x14ac:dyDescent="0.3">
      <c r="A302" s="10">
        <v>44494</v>
      </c>
    </row>
    <row r="303" spans="1:1" x14ac:dyDescent="0.3">
      <c r="A303" s="10">
        <v>44495</v>
      </c>
    </row>
    <row r="304" spans="1:1" x14ac:dyDescent="0.3">
      <c r="A304" s="10">
        <v>44496</v>
      </c>
    </row>
    <row r="305" spans="1:1" x14ac:dyDescent="0.3">
      <c r="A305" s="10">
        <v>44497</v>
      </c>
    </row>
    <row r="306" spans="1:1" x14ac:dyDescent="0.3">
      <c r="A306" s="10">
        <v>44498</v>
      </c>
    </row>
    <row r="307" spans="1:1" x14ac:dyDescent="0.3">
      <c r="A307" s="10">
        <v>44499</v>
      </c>
    </row>
    <row r="308" spans="1:1" x14ac:dyDescent="0.3">
      <c r="A308" s="10">
        <v>44500</v>
      </c>
    </row>
    <row r="309" spans="1:1" x14ac:dyDescent="0.3">
      <c r="A309" s="10">
        <v>44501</v>
      </c>
    </row>
    <row r="310" spans="1:1" x14ac:dyDescent="0.3">
      <c r="A310" s="10">
        <v>44502</v>
      </c>
    </row>
    <row r="311" spans="1:1" x14ac:dyDescent="0.3">
      <c r="A311" s="10">
        <v>44503</v>
      </c>
    </row>
    <row r="312" spans="1:1" x14ac:dyDescent="0.3">
      <c r="A312" s="10">
        <v>44504</v>
      </c>
    </row>
    <row r="313" spans="1:1" x14ac:dyDescent="0.3">
      <c r="A313" s="10">
        <v>44505</v>
      </c>
    </row>
    <row r="314" spans="1:1" x14ac:dyDescent="0.3">
      <c r="A314" s="10">
        <v>44506</v>
      </c>
    </row>
    <row r="315" spans="1:1" x14ac:dyDescent="0.3">
      <c r="A315" s="10">
        <v>44507</v>
      </c>
    </row>
    <row r="316" spans="1:1" x14ac:dyDescent="0.3">
      <c r="A316" s="10">
        <v>44508</v>
      </c>
    </row>
    <row r="317" spans="1:1" x14ac:dyDescent="0.3">
      <c r="A317" s="10">
        <v>44509</v>
      </c>
    </row>
    <row r="318" spans="1:1" x14ac:dyDescent="0.3">
      <c r="A318" s="10">
        <v>44510</v>
      </c>
    </row>
    <row r="319" spans="1:1" x14ac:dyDescent="0.3">
      <c r="A319" s="10">
        <v>44511</v>
      </c>
    </row>
    <row r="320" spans="1:1" x14ac:dyDescent="0.3">
      <c r="A320" s="10">
        <v>44512</v>
      </c>
    </row>
    <row r="321" spans="1:1" x14ac:dyDescent="0.3">
      <c r="A321" s="10">
        <v>44513</v>
      </c>
    </row>
    <row r="322" spans="1:1" x14ac:dyDescent="0.3">
      <c r="A322" s="10">
        <v>44514</v>
      </c>
    </row>
    <row r="323" spans="1:1" x14ac:dyDescent="0.3">
      <c r="A323" s="10">
        <v>44515</v>
      </c>
    </row>
    <row r="324" spans="1:1" x14ac:dyDescent="0.3">
      <c r="A324" s="10">
        <v>44516</v>
      </c>
    </row>
    <row r="325" spans="1:1" x14ac:dyDescent="0.3">
      <c r="A325" s="10">
        <v>44517</v>
      </c>
    </row>
    <row r="326" spans="1:1" x14ac:dyDescent="0.3">
      <c r="A326" s="10">
        <v>44518</v>
      </c>
    </row>
    <row r="327" spans="1:1" x14ac:dyDescent="0.3">
      <c r="A327" s="10">
        <v>44519</v>
      </c>
    </row>
    <row r="328" spans="1:1" x14ac:dyDescent="0.3">
      <c r="A328" s="10">
        <v>44520</v>
      </c>
    </row>
    <row r="329" spans="1:1" x14ac:dyDescent="0.3">
      <c r="A329" s="10">
        <v>44521</v>
      </c>
    </row>
    <row r="330" spans="1:1" x14ac:dyDescent="0.3">
      <c r="A330" s="10">
        <v>44522</v>
      </c>
    </row>
    <row r="331" spans="1:1" x14ac:dyDescent="0.3">
      <c r="A331" s="10">
        <v>44523</v>
      </c>
    </row>
    <row r="332" spans="1:1" x14ac:dyDescent="0.3">
      <c r="A332" s="10">
        <v>44524</v>
      </c>
    </row>
    <row r="333" spans="1:1" x14ac:dyDescent="0.3">
      <c r="A333" s="10">
        <v>44525</v>
      </c>
    </row>
    <row r="334" spans="1:1" x14ac:dyDescent="0.3">
      <c r="A334" s="10">
        <v>44526</v>
      </c>
    </row>
    <row r="335" spans="1:1" x14ac:dyDescent="0.3">
      <c r="A335" s="10">
        <v>44527</v>
      </c>
    </row>
    <row r="336" spans="1:1" x14ac:dyDescent="0.3">
      <c r="A336" s="10">
        <v>44528</v>
      </c>
    </row>
    <row r="337" spans="1:1" x14ac:dyDescent="0.3">
      <c r="A337" s="10">
        <v>44529</v>
      </c>
    </row>
    <row r="338" spans="1:1" x14ac:dyDescent="0.3">
      <c r="A338" s="10">
        <v>44530</v>
      </c>
    </row>
    <row r="339" spans="1:1" x14ac:dyDescent="0.3">
      <c r="A339" s="10">
        <v>44531</v>
      </c>
    </row>
    <row r="340" spans="1:1" x14ac:dyDescent="0.3">
      <c r="A340" s="10">
        <v>44532</v>
      </c>
    </row>
    <row r="341" spans="1:1" x14ac:dyDescent="0.3">
      <c r="A341" s="10">
        <v>44533</v>
      </c>
    </row>
    <row r="342" spans="1:1" x14ac:dyDescent="0.3">
      <c r="A342" s="10">
        <v>44534</v>
      </c>
    </row>
    <row r="343" spans="1:1" x14ac:dyDescent="0.3">
      <c r="A343" s="10">
        <v>44535</v>
      </c>
    </row>
    <row r="344" spans="1:1" x14ac:dyDescent="0.3">
      <c r="A344" s="10">
        <v>44536</v>
      </c>
    </row>
    <row r="345" spans="1:1" x14ac:dyDescent="0.3">
      <c r="A345" s="10">
        <v>44537</v>
      </c>
    </row>
    <row r="346" spans="1:1" x14ac:dyDescent="0.3">
      <c r="A346" s="10">
        <v>44538</v>
      </c>
    </row>
    <row r="347" spans="1:1" x14ac:dyDescent="0.3">
      <c r="A347" s="10">
        <v>44539</v>
      </c>
    </row>
    <row r="348" spans="1:1" x14ac:dyDescent="0.3">
      <c r="A348" s="10">
        <v>44540</v>
      </c>
    </row>
    <row r="349" spans="1:1" x14ac:dyDescent="0.3">
      <c r="A349" s="10">
        <v>44541</v>
      </c>
    </row>
    <row r="350" spans="1:1" x14ac:dyDescent="0.3">
      <c r="A350" s="10">
        <v>44542</v>
      </c>
    </row>
    <row r="351" spans="1:1" x14ac:dyDescent="0.3">
      <c r="A351" s="10">
        <v>44543</v>
      </c>
    </row>
    <row r="352" spans="1:1" x14ac:dyDescent="0.3">
      <c r="A352" s="10">
        <v>44544</v>
      </c>
    </row>
    <row r="353" spans="1:1" x14ac:dyDescent="0.3">
      <c r="A353" s="10">
        <v>44545</v>
      </c>
    </row>
    <row r="354" spans="1:1" x14ac:dyDescent="0.3">
      <c r="A354" s="10">
        <v>44546</v>
      </c>
    </row>
    <row r="355" spans="1:1" x14ac:dyDescent="0.3">
      <c r="A355" s="10">
        <v>44547</v>
      </c>
    </row>
    <row r="356" spans="1:1" x14ac:dyDescent="0.3">
      <c r="A356" s="10">
        <v>44548</v>
      </c>
    </row>
    <row r="357" spans="1:1" x14ac:dyDescent="0.3">
      <c r="A357" s="10">
        <v>44549</v>
      </c>
    </row>
    <row r="358" spans="1:1" x14ac:dyDescent="0.3">
      <c r="A358" s="10">
        <v>44550</v>
      </c>
    </row>
    <row r="359" spans="1:1" x14ac:dyDescent="0.3">
      <c r="A359" s="10">
        <v>44551</v>
      </c>
    </row>
    <row r="360" spans="1:1" x14ac:dyDescent="0.3">
      <c r="A360" s="10">
        <v>44552</v>
      </c>
    </row>
    <row r="361" spans="1:1" x14ac:dyDescent="0.3">
      <c r="A361" s="10">
        <v>44553</v>
      </c>
    </row>
    <row r="362" spans="1:1" x14ac:dyDescent="0.3">
      <c r="A362" s="10">
        <v>44554</v>
      </c>
    </row>
    <row r="363" spans="1:1" x14ac:dyDescent="0.3">
      <c r="A363" s="10">
        <v>44555</v>
      </c>
    </row>
    <row r="364" spans="1:1" x14ac:dyDescent="0.3">
      <c r="A364" s="10">
        <v>44556</v>
      </c>
    </row>
    <row r="365" spans="1:1" x14ac:dyDescent="0.3">
      <c r="A365" s="10">
        <v>44557</v>
      </c>
    </row>
    <row r="366" spans="1:1" x14ac:dyDescent="0.3">
      <c r="A366" s="10">
        <v>44558</v>
      </c>
    </row>
    <row r="367" spans="1:1" x14ac:dyDescent="0.3">
      <c r="A367" s="10">
        <v>44559</v>
      </c>
    </row>
    <row r="368" spans="1:1" x14ac:dyDescent="0.3">
      <c r="A368" s="10">
        <v>44560</v>
      </c>
    </row>
    <row r="369" spans="1:1" x14ac:dyDescent="0.3">
      <c r="A369" s="10">
        <v>44561</v>
      </c>
    </row>
    <row r="370" spans="1:1" x14ac:dyDescent="0.3">
      <c r="A370" s="10">
        <v>44562</v>
      </c>
    </row>
  </sheetData>
  <conditionalFormatting sqref="A4:L370">
    <cfRule type="expression" dxfId="0" priority="2">
      <formula>WEEKDAY($A4,2)&gt;5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C56A640-BFC9-420C-A7AC-D275EE334473}">
            <xm:f>VLOOKUP($A4,Feiertage!$A$3:$A$61,1,0)</xm:f>
            <x14:dxf>
              <fill>
                <patternFill>
                  <bgColor theme="7" tint="0.39994506668294322"/>
                </patternFill>
              </fill>
            </x14:dxf>
          </x14:cfRule>
          <xm:sqref>A4:L370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9BEB1-51A2-42C1-86A2-CE648E908FC6}">
  <dimension ref="A1:B61"/>
  <sheetViews>
    <sheetView workbookViewId="0">
      <selection activeCell="A48" sqref="A48"/>
    </sheetView>
  </sheetViews>
  <sheetFormatPr baseColWidth="10" defaultRowHeight="14.4" x14ac:dyDescent="0.3"/>
  <sheetData>
    <row r="1" spans="1:2" x14ac:dyDescent="0.3">
      <c r="A1" t="s">
        <v>26</v>
      </c>
    </row>
    <row r="3" spans="1:2" x14ac:dyDescent="0.3">
      <c r="A3" s="1">
        <v>44196</v>
      </c>
      <c r="B3" t="s">
        <v>12</v>
      </c>
    </row>
    <row r="4" spans="1:2" x14ac:dyDescent="0.3">
      <c r="A4" s="1">
        <v>44303</v>
      </c>
      <c r="B4" t="s">
        <v>13</v>
      </c>
    </row>
    <row r="5" spans="1:2" x14ac:dyDescent="0.3">
      <c r="A5" s="1">
        <v>44305</v>
      </c>
      <c r="B5" t="s">
        <v>22</v>
      </c>
    </row>
    <row r="6" spans="1:2" x14ac:dyDescent="0.3">
      <c r="A6" s="1">
        <v>44306</v>
      </c>
      <c r="B6" t="s">
        <v>14</v>
      </c>
    </row>
    <row r="7" spans="1:2" x14ac:dyDescent="0.3">
      <c r="A7" s="1">
        <v>44316</v>
      </c>
      <c r="B7" t="s">
        <v>15</v>
      </c>
    </row>
    <row r="8" spans="1:2" x14ac:dyDescent="0.3">
      <c r="A8" s="1">
        <v>44344</v>
      </c>
      <c r="B8" t="s">
        <v>16</v>
      </c>
    </row>
    <row r="9" spans="1:2" x14ac:dyDescent="0.3">
      <c r="A9" s="1">
        <v>44354</v>
      </c>
      <c r="B9" t="s">
        <v>23</v>
      </c>
    </row>
    <row r="10" spans="1:2" x14ac:dyDescent="0.3">
      <c r="A10" s="1">
        <v>44355</v>
      </c>
      <c r="B10" t="s">
        <v>17</v>
      </c>
    </row>
    <row r="11" spans="1:2" x14ac:dyDescent="0.3">
      <c r="A11" s="1">
        <v>44365</v>
      </c>
      <c r="B11" t="s">
        <v>18</v>
      </c>
    </row>
    <row r="12" spans="1:2" x14ac:dyDescent="0.3">
      <c r="A12" s="1">
        <v>44471</v>
      </c>
      <c r="B12" t="s">
        <v>19</v>
      </c>
    </row>
    <row r="13" spans="1:2" x14ac:dyDescent="0.3">
      <c r="A13" s="1">
        <v>44553</v>
      </c>
      <c r="B13" t="s">
        <v>24</v>
      </c>
    </row>
    <row r="14" spans="1:2" x14ac:dyDescent="0.3">
      <c r="A14" s="1">
        <v>44554</v>
      </c>
      <c r="B14" t="s">
        <v>20</v>
      </c>
    </row>
    <row r="15" spans="1:2" x14ac:dyDescent="0.3">
      <c r="A15" s="1">
        <v>44555</v>
      </c>
      <c r="B15" t="s">
        <v>21</v>
      </c>
    </row>
    <row r="16" spans="1:2" x14ac:dyDescent="0.3">
      <c r="A16" s="1">
        <v>44560</v>
      </c>
      <c r="B16" t="s">
        <v>25</v>
      </c>
    </row>
    <row r="17" spans="1:2" x14ac:dyDescent="0.3">
      <c r="A17" s="1"/>
    </row>
    <row r="18" spans="1:2" x14ac:dyDescent="0.3">
      <c r="A18" s="1">
        <v>44561</v>
      </c>
      <c r="B18" t="s">
        <v>12</v>
      </c>
    </row>
    <row r="19" spans="1:2" x14ac:dyDescent="0.3">
      <c r="A19" s="1">
        <v>44653</v>
      </c>
      <c r="B19" t="s">
        <v>13</v>
      </c>
    </row>
    <row r="20" spans="1:2" x14ac:dyDescent="0.3">
      <c r="A20" s="1">
        <v>44655</v>
      </c>
      <c r="B20" t="s">
        <v>22</v>
      </c>
    </row>
    <row r="21" spans="1:2" x14ac:dyDescent="0.3">
      <c r="A21" s="1">
        <v>44656</v>
      </c>
      <c r="B21" t="s">
        <v>14</v>
      </c>
    </row>
    <row r="22" spans="1:2" x14ac:dyDescent="0.3">
      <c r="A22" s="1">
        <v>44681</v>
      </c>
      <c r="B22" t="s">
        <v>15</v>
      </c>
    </row>
    <row r="23" spans="1:2" x14ac:dyDescent="0.3">
      <c r="A23" s="1">
        <v>44694</v>
      </c>
      <c r="B23" t="s">
        <v>16</v>
      </c>
    </row>
    <row r="24" spans="1:2" x14ac:dyDescent="0.3">
      <c r="A24" s="1">
        <v>44704</v>
      </c>
      <c r="B24" t="s">
        <v>23</v>
      </c>
    </row>
    <row r="25" spans="1:2" x14ac:dyDescent="0.3">
      <c r="A25" s="1">
        <v>44705</v>
      </c>
      <c r="B25" t="s">
        <v>17</v>
      </c>
    </row>
    <row r="26" spans="1:2" x14ac:dyDescent="0.3">
      <c r="A26" s="1">
        <v>44715</v>
      </c>
      <c r="B26" t="s">
        <v>18</v>
      </c>
    </row>
    <row r="27" spans="1:2" x14ac:dyDescent="0.3">
      <c r="A27" s="1">
        <v>44836</v>
      </c>
      <c r="B27" t="s">
        <v>19</v>
      </c>
    </row>
    <row r="28" spans="1:2" x14ac:dyDescent="0.3">
      <c r="A28" s="1">
        <v>44918</v>
      </c>
      <c r="B28" t="s">
        <v>24</v>
      </c>
    </row>
    <row r="29" spans="1:2" x14ac:dyDescent="0.3">
      <c r="A29" s="1">
        <v>44919</v>
      </c>
      <c r="B29" t="s">
        <v>20</v>
      </c>
    </row>
    <row r="30" spans="1:2" x14ac:dyDescent="0.3">
      <c r="A30" s="1">
        <v>44920</v>
      </c>
      <c r="B30" t="s">
        <v>21</v>
      </c>
    </row>
    <row r="31" spans="1:2" x14ac:dyDescent="0.3">
      <c r="A31" s="1">
        <v>44925</v>
      </c>
      <c r="B31" t="s">
        <v>25</v>
      </c>
    </row>
    <row r="32" spans="1:2" x14ac:dyDescent="0.3">
      <c r="A32" s="1"/>
    </row>
    <row r="33" spans="1:2" x14ac:dyDescent="0.3">
      <c r="A33" s="1">
        <v>44926</v>
      </c>
      <c r="B33" t="s">
        <v>12</v>
      </c>
    </row>
    <row r="34" spans="1:2" x14ac:dyDescent="0.3">
      <c r="A34" s="1">
        <v>45010</v>
      </c>
      <c r="B34" t="s">
        <v>13</v>
      </c>
    </row>
    <row r="35" spans="1:2" x14ac:dyDescent="0.3">
      <c r="A35" s="1">
        <v>45012</v>
      </c>
      <c r="B35" t="s">
        <v>22</v>
      </c>
    </row>
    <row r="36" spans="1:2" x14ac:dyDescent="0.3">
      <c r="A36" s="1">
        <v>45013</v>
      </c>
      <c r="B36" t="s">
        <v>14</v>
      </c>
    </row>
    <row r="37" spans="1:2" x14ac:dyDescent="0.3">
      <c r="A37" s="1">
        <v>45046</v>
      </c>
      <c r="B37" t="s">
        <v>15</v>
      </c>
    </row>
    <row r="38" spans="1:2" x14ac:dyDescent="0.3">
      <c r="A38" s="1">
        <v>45051</v>
      </c>
      <c r="B38" t="s">
        <v>16</v>
      </c>
    </row>
    <row r="39" spans="1:2" x14ac:dyDescent="0.3">
      <c r="A39" s="1">
        <v>45061</v>
      </c>
      <c r="B39" t="s">
        <v>23</v>
      </c>
    </row>
    <row r="40" spans="1:2" x14ac:dyDescent="0.3">
      <c r="A40" s="1">
        <v>45062</v>
      </c>
      <c r="B40" t="s">
        <v>17</v>
      </c>
    </row>
    <row r="41" spans="1:2" x14ac:dyDescent="0.3">
      <c r="A41" s="1">
        <v>45072</v>
      </c>
      <c r="B41" t="s">
        <v>18</v>
      </c>
    </row>
    <row r="42" spans="1:2" x14ac:dyDescent="0.3">
      <c r="A42" s="1">
        <v>45201</v>
      </c>
      <c r="B42" t="s">
        <v>19</v>
      </c>
    </row>
    <row r="43" spans="1:2" x14ac:dyDescent="0.3">
      <c r="A43" s="1">
        <v>45283</v>
      </c>
      <c r="B43" t="s">
        <v>24</v>
      </c>
    </row>
    <row r="44" spans="1:2" x14ac:dyDescent="0.3">
      <c r="A44" s="1">
        <v>45284</v>
      </c>
      <c r="B44" t="s">
        <v>20</v>
      </c>
    </row>
    <row r="45" spans="1:2" x14ac:dyDescent="0.3">
      <c r="A45" s="1">
        <v>45285</v>
      </c>
      <c r="B45" t="s">
        <v>21</v>
      </c>
    </row>
    <row r="46" spans="1:2" x14ac:dyDescent="0.3">
      <c r="A46" s="1">
        <v>45290</v>
      </c>
      <c r="B46" t="s">
        <v>25</v>
      </c>
    </row>
    <row r="48" spans="1:2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Feiertage</vt:lpstr>
      <vt:lpstr>Feiertage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ggst@bdv-hessen.de</dc:creator>
  <cp:lastModifiedBy>Edgar Langner</cp:lastModifiedBy>
  <dcterms:created xsi:type="dcterms:W3CDTF">2025-04-08T12:50:47Z</dcterms:created>
  <dcterms:modified xsi:type="dcterms:W3CDTF">2025-04-14T12:27:03Z</dcterms:modified>
</cp:coreProperties>
</file>