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elan5\Downloads\"/>
    </mc:Choice>
  </mc:AlternateContent>
  <xr:revisionPtr revIDLastSave="0" documentId="13_ncr:1_{19ABFC8C-71A4-403B-B3A3-04A7019157D8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Übersicht" sheetId="2" r:id="rId1"/>
    <sheet name="test test" sheetId="1" r:id="rId2"/>
  </sheets>
  <definedNames>
    <definedName name="_xlnm._FilterDatabase" localSheetId="1" hidden="1">'test test'!$A$1:$J$1</definedName>
    <definedName name="_xlnm._FilterDatabase" localSheetId="0" hidden="1">Übersicht!$A$1:$D$1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2" i="1"/>
  <c r="I7" i="1"/>
  <c r="I3" i="1"/>
  <c r="I4" i="1"/>
  <c r="I5" i="1"/>
  <c r="I2" i="1"/>
  <c r="G3" i="1"/>
  <c r="G4" i="1"/>
  <c r="G5" i="1"/>
  <c r="G2" i="1"/>
  <c r="H2" i="1" l="1"/>
  <c r="H4" i="1" l="1"/>
  <c r="H5" i="1"/>
  <c r="H3" i="1"/>
  <c r="B2" i="2"/>
  <c r="A2" i="2"/>
  <c r="G8" i="1" l="1"/>
  <c r="H7" i="1"/>
  <c r="H8" i="1" s="1"/>
  <c r="I8" i="1"/>
  <c r="J8" i="1" l="1"/>
</calcChain>
</file>

<file path=xl/sharedStrings.xml><?xml version="1.0" encoding="utf-8"?>
<sst xmlns="http://schemas.openxmlformats.org/spreadsheetml/2006/main" count="24" uniqueCount="14">
  <si>
    <t>Vorname</t>
  </si>
  <si>
    <t>Name</t>
  </si>
  <si>
    <t>Beginn</t>
  </si>
  <si>
    <t>Ende</t>
  </si>
  <si>
    <t xml:space="preserve">Gesamtzeit </t>
  </si>
  <si>
    <t>Pause</t>
  </si>
  <si>
    <t>Nachtstunden</t>
  </si>
  <si>
    <t>Summe:</t>
  </si>
  <si>
    <t>Summe in Stunden/Minuten:</t>
  </si>
  <si>
    <t>Gesamtzeit</t>
  </si>
  <si>
    <t>test</t>
  </si>
  <si>
    <t>Beginn Nachstunden</t>
  </si>
  <si>
    <t>Ende Nachstunden</t>
  </si>
  <si>
    <t>Ind. Arbeitszeit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</si>
</sst>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[$-F400]h:mm:ss\ AM/PM"/>
    <numFmt numFmtId="166" formatCode="mm\-dd\-yy"/>
    <numFmt numFmtId="167" formatCode="[h]:mm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3E28E"/>
        <bgColor rgb="FF000000"/>
      </patternFill>
    </fill>
  </fills>
  <borders count="2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20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/>
    <xf numFmtId="0" fontId="4" fillId="0" borderId="0" xfId="0" applyFont="1"/>
    <xf numFmtId="166" fontId="2" fillId="0" borderId="1" xfId="0" applyNumberFormat="1" applyFont="1" applyBorder="1" applyAlignment="1">
      <alignment horizontal="left" vertical="center"/>
    </xf>
    <xf numFmtId="166" fontId="1" fillId="0" borderId="1" xfId="0" applyNumberFormat="1" applyFont="1" applyBorder="1" applyAlignment="1">
      <alignment horizontal="left" vertical="center"/>
    </xf>
    <xf numFmtId="166" fontId="1" fillId="0" borderId="0" xfId="0" applyNumberFormat="1" applyFont="1" applyAlignment="1">
      <alignment horizontal="left" vertical="center"/>
    </xf>
    <xf numFmtId="167" fontId="2" fillId="2" borderId="1" xfId="0" applyNumberFormat="1" applyFont="1" applyFill="1" applyBorder="1" applyAlignment="1">
      <alignment horizontal="left" vertical="center"/>
    </xf>
    <xf numFmtId="167" fontId="1" fillId="0" borderId="1" xfId="0" applyNumberFormat="1" applyFont="1" applyBorder="1" applyAlignment="1">
      <alignment horizontal="left" vertical="center"/>
    </xf>
    <xf numFmtId="167" fontId="1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9D732-29B2-4A54-B3F0-C88DFD159E81}">
  <dimension ref="A1:D27"/>
  <sheetViews>
    <sheetView workbookViewId="0">
      <selection activeCell="C2" sqref="C2"/>
    </sheetView>
  </sheetViews>
  <sheetFormatPr baseColWidth="10" defaultColWidth="11.5546875" defaultRowHeight="13.8" x14ac:dyDescent="0.25"/>
  <cols>
    <col min="1" max="2" width="20.6640625" style="12" customWidth="1"/>
    <col min="3" max="3" width="14.33203125" style="12" bestFit="1" customWidth="1"/>
    <col min="4" max="4" width="16.6640625" style="12" bestFit="1" customWidth="1"/>
    <col min="5" max="16384" width="11.5546875" style="12"/>
  </cols>
  <sheetData>
    <row r="1" spans="1:4" s="13" customFormat="1" ht="19.95" customHeight="1" x14ac:dyDescent="0.25">
      <c r="A1" s="2" t="s">
        <v>0</v>
      </c>
      <c r="B1" s="2" t="s">
        <v>1</v>
      </c>
      <c r="C1" s="13" t="s">
        <v>9</v>
      </c>
      <c r="D1" s="13" t="s">
        <v>6</v>
      </c>
    </row>
    <row r="2" spans="1:4" ht="19.95" customHeight="1" x14ac:dyDescent="0.25">
      <c r="A2" s="12" t="str">
        <f>'test test'!A2</f>
        <v>test</v>
      </c>
      <c r="B2" s="12" t="str">
        <f>'test test'!B2</f>
        <v>test</v>
      </c>
    </row>
    <row r="3" spans="1:4" ht="19.95" customHeight="1" x14ac:dyDescent="0.25"/>
    <row r="4" spans="1:4" ht="19.95" customHeight="1" x14ac:dyDescent="0.25"/>
    <row r="5" spans="1:4" ht="19.95" customHeight="1" x14ac:dyDescent="0.25"/>
    <row r="6" spans="1:4" ht="19.95" customHeight="1" x14ac:dyDescent="0.25"/>
    <row r="7" spans="1:4" ht="19.95" customHeight="1" x14ac:dyDescent="0.25"/>
    <row r="8" spans="1:4" ht="19.95" customHeight="1" x14ac:dyDescent="0.25"/>
    <row r="9" spans="1:4" ht="19.95" customHeight="1" x14ac:dyDescent="0.25"/>
    <row r="10" spans="1:4" ht="19.95" customHeight="1" x14ac:dyDescent="0.25"/>
    <row r="11" spans="1:4" ht="19.95" customHeight="1" x14ac:dyDescent="0.25"/>
    <row r="12" spans="1:4" ht="19.95" customHeight="1" x14ac:dyDescent="0.25"/>
    <row r="13" spans="1:4" ht="19.95" customHeight="1" x14ac:dyDescent="0.25"/>
    <row r="14" spans="1:4" ht="19.95" customHeight="1" x14ac:dyDescent="0.25"/>
    <row r="15" spans="1:4" ht="19.95" customHeight="1" x14ac:dyDescent="0.25"/>
    <row r="16" spans="1:4" ht="19.95" customHeight="1" x14ac:dyDescent="0.25"/>
    <row r="17" ht="19.95" customHeight="1" x14ac:dyDescent="0.25"/>
    <row r="18" ht="19.95" customHeight="1" x14ac:dyDescent="0.25"/>
    <row r="19" ht="19.95" customHeight="1" x14ac:dyDescent="0.25"/>
    <row r="20" ht="19.95" customHeight="1" x14ac:dyDescent="0.25"/>
    <row r="21" ht="19.95" customHeight="1" x14ac:dyDescent="0.25"/>
    <row r="22" ht="19.95" customHeight="1" x14ac:dyDescent="0.25"/>
    <row r="23" ht="19.95" customHeight="1" x14ac:dyDescent="0.25"/>
    <row r="24" ht="19.95" customHeight="1" x14ac:dyDescent="0.25"/>
    <row r="25" ht="19.95" customHeight="1" x14ac:dyDescent="0.25"/>
    <row r="26" ht="19.95" customHeight="1" x14ac:dyDescent="0.25"/>
    <row r="27" ht="19.95" customHeight="1" x14ac:dyDescent="0.25"/>
  </sheetData>
  <autoFilter ref="A1:D1" xr:uid="{19CA84F4-2C0D-4A39-821A-6ED6D8D7F64A}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topLeftCell="B1" workbookViewId="0">
      <selection activeCell="K2" sqref="K2"/>
    </sheetView>
  </sheetViews>
  <sheetFormatPr baseColWidth="10" defaultColWidth="11.44140625" defaultRowHeight="13.8" x14ac:dyDescent="0.3"/>
  <cols>
    <col min="1" max="2" width="20.6640625" style="7" customWidth="1"/>
    <col min="3" max="3" width="10.6640625" style="16" customWidth="1"/>
    <col min="4" max="4" width="10.6640625" style="7" customWidth="1"/>
    <col min="5" max="5" width="10.6640625" style="16" customWidth="1"/>
    <col min="6" max="6" width="10.6640625" style="7" customWidth="1"/>
    <col min="7" max="7" width="15.6640625" style="19" customWidth="1"/>
    <col min="8" max="8" width="19.109375" style="7" customWidth="1"/>
    <col min="9" max="9" width="10.6640625" style="7" customWidth="1"/>
    <col min="10" max="10" width="17.6640625" style="7" customWidth="1"/>
    <col min="11" max="11" width="22.5546875" style="7" customWidth="1"/>
    <col min="12" max="12" width="20.6640625" style="19" customWidth="1"/>
    <col min="13" max="16384" width="11.44140625" style="7"/>
  </cols>
  <sheetData>
    <row r="1" spans="1:14" s="5" customFormat="1" ht="20.100000000000001" customHeight="1" x14ac:dyDescent="0.3">
      <c r="A1" s="2" t="s">
        <v>0</v>
      </c>
      <c r="B1" s="2" t="s">
        <v>1</v>
      </c>
      <c r="C1" s="14" t="s">
        <v>2</v>
      </c>
      <c r="D1" s="2" t="s">
        <v>2</v>
      </c>
      <c r="E1" s="14" t="s">
        <v>3</v>
      </c>
      <c r="F1" s="2" t="s">
        <v>3</v>
      </c>
      <c r="G1" s="17" t="s">
        <v>4</v>
      </c>
      <c r="H1" s="4" t="s">
        <v>13</v>
      </c>
      <c r="I1" s="3" t="s">
        <v>5</v>
      </c>
      <c r="J1" s="3" t="s">
        <v>6</v>
      </c>
      <c r="K1" s="5" t="s">
        <v>11</v>
      </c>
      <c r="L1" s="5" t="s">
        <v>12</v>
      </c>
      <c r="M1" s="6"/>
      <c r="N1" s="6"/>
    </row>
    <row r="2" spans="1:14" ht="20.100000000000001" customHeight="1" x14ac:dyDescent="0.3">
      <c r="A2" s="9" t="s">
        <v>10</v>
      </c>
      <c r="B2" s="9" t="s">
        <v>10</v>
      </c>
      <c r="C2" s="15">
        <v>45785</v>
      </c>
      <c r="D2" s="1">
        <v>0.59375</v>
      </c>
      <c r="E2" s="15">
        <v>45785</v>
      </c>
      <c r="F2" s="1">
        <v>0.94791666666666663</v>
      </c>
      <c r="G2" s="18">
        <f>E2+F2-C2-D2</f>
        <v>0.35416666666424135</v>
      </c>
      <c r="H2" s="22">
        <f>G2*24</f>
        <v>8.4999999999417923</v>
      </c>
      <c r="I2" s="22">
        <f>(H2&gt;=6)*0.5+(H2&gt;=9)*0.25</f>
        <v>0.5</v>
      </c>
      <c r="J2" s="18">
        <f>(E2&lt;&gt;C2)*(MIN(F2,$L$2)+(1-MAX(D2,$K$2)))+(C2=E2)*MAX(0,F2-$K$2)</f>
        <v>3.125E-2</v>
      </c>
      <c r="K2" s="6">
        <v>0.91666666666666663</v>
      </c>
      <c r="L2" s="6">
        <v>0.25</v>
      </c>
      <c r="N2" s="19"/>
    </row>
    <row r="3" spans="1:14" ht="20.100000000000001" customHeight="1" x14ac:dyDescent="0.3">
      <c r="A3" s="9" t="s">
        <v>10</v>
      </c>
      <c r="B3" s="9" t="s">
        <v>10</v>
      </c>
      <c r="C3" s="15">
        <v>45786</v>
      </c>
      <c r="D3" s="1">
        <v>0.66666666666666663</v>
      </c>
      <c r="E3" s="15">
        <v>45787</v>
      </c>
      <c r="F3" s="1">
        <v>6.25E-2</v>
      </c>
      <c r="G3" s="18">
        <f t="shared" ref="G3:G5" si="0">E3+F3-C3-D3</f>
        <v>0.39583333333333337</v>
      </c>
      <c r="H3" s="22">
        <f>G3*24</f>
        <v>9.5</v>
      </c>
      <c r="I3" s="22">
        <f t="shared" ref="I3:I5" si="1">(H3&gt;=6)*0.5+(H3&gt;=9)*0.25</f>
        <v>0.75</v>
      </c>
      <c r="J3" s="18">
        <f t="shared" ref="J3:J5" si="2">(E3&lt;&gt;C3)*(MIN(F3,$L$2)+(1-MAX(D3,$K$2)))+(C3=E3)*MAX(0,F3-$K$2)</f>
        <v>0.14583333333333337</v>
      </c>
      <c r="K3" s="19"/>
      <c r="N3" s="19"/>
    </row>
    <row r="4" spans="1:14" ht="20.100000000000001" customHeight="1" x14ac:dyDescent="0.3">
      <c r="A4" s="9" t="s">
        <v>10</v>
      </c>
      <c r="B4" s="9" t="s">
        <v>10</v>
      </c>
      <c r="C4" s="15">
        <v>45787</v>
      </c>
      <c r="D4" s="1">
        <v>0.75</v>
      </c>
      <c r="E4" s="15">
        <v>45787</v>
      </c>
      <c r="F4" s="1">
        <v>0.92708333333333337</v>
      </c>
      <c r="G4" s="18">
        <f t="shared" si="0"/>
        <v>0.17708333333575865</v>
      </c>
      <c r="H4" s="22">
        <f>G4*24</f>
        <v>4.2500000000582077</v>
      </c>
      <c r="I4" s="22">
        <f t="shared" si="1"/>
        <v>0</v>
      </c>
      <c r="J4" s="18">
        <f t="shared" si="2"/>
        <v>1.0416666666666741E-2</v>
      </c>
      <c r="K4" s="19"/>
      <c r="N4" s="19"/>
    </row>
    <row r="5" spans="1:14" ht="20.100000000000001" customHeight="1" x14ac:dyDescent="0.3">
      <c r="A5" s="9"/>
      <c r="B5" s="9"/>
      <c r="C5" s="15"/>
      <c r="D5" s="9"/>
      <c r="E5" s="15"/>
      <c r="F5" s="9"/>
      <c r="G5" s="18">
        <f t="shared" si="0"/>
        <v>0</v>
      </c>
      <c r="H5" s="22">
        <f>G5*24</f>
        <v>0</v>
      </c>
      <c r="I5" s="22">
        <f t="shared" si="1"/>
        <v>0</v>
      </c>
      <c r="J5" s="18">
        <f t="shared" si="2"/>
        <v>0</v>
      </c>
      <c r="K5" s="19"/>
      <c r="N5" s="19"/>
    </row>
    <row r="6" spans="1:14" ht="20.100000000000001" customHeight="1" x14ac:dyDescent="0.3"/>
    <row r="7" spans="1:14" ht="20.100000000000001" customHeight="1" x14ac:dyDescent="0.3">
      <c r="F7" s="10" t="s">
        <v>7</v>
      </c>
      <c r="H7" s="8">
        <f>SUM(H2:H4)</f>
        <v>22.25</v>
      </c>
      <c r="I7" s="8">
        <f>SUM(I2:I4)</f>
        <v>1.25</v>
      </c>
      <c r="K7" s="21"/>
      <c r="M7" s="19"/>
    </row>
    <row r="8" spans="1:14" ht="20.100000000000001" customHeight="1" x14ac:dyDescent="0.3">
      <c r="D8" s="23" t="s">
        <v>8</v>
      </c>
      <c r="E8" s="23"/>
      <c r="F8" s="23"/>
      <c r="G8" s="20">
        <f>SUM(G2:G4)</f>
        <v>0.92708333333333337</v>
      </c>
      <c r="H8" s="11">
        <f>H7/24</f>
        <v>0.92708333333333337</v>
      </c>
      <c r="I8" s="19">
        <f>I7/24</f>
        <v>5.2083333333333336E-2</v>
      </c>
      <c r="J8" s="19">
        <f>SUM(J2:J4)</f>
        <v>0.18750000000000011</v>
      </c>
      <c r="K8" s="21"/>
      <c r="M8" s="19"/>
    </row>
    <row r="9" spans="1:14" ht="20.100000000000001" customHeight="1" x14ac:dyDescent="0.3">
      <c r="K9" s="21"/>
      <c r="M9" s="19"/>
    </row>
    <row r="10" spans="1:14" ht="20.100000000000001" customHeight="1" x14ac:dyDescent="0.3">
      <c r="I10" s="8"/>
      <c r="K10" s="21"/>
      <c r="M10" s="19"/>
    </row>
    <row r="11" spans="1:14" x14ac:dyDescent="0.3">
      <c r="K11" s="21"/>
    </row>
    <row r="12" spans="1:14" x14ac:dyDescent="0.3">
      <c r="K12" s="19"/>
    </row>
    <row r="13" spans="1:14" x14ac:dyDescent="0.3">
      <c r="K13" s="19"/>
    </row>
    <row r="14" spans="1:14" x14ac:dyDescent="0.3">
      <c r="K14" s="19"/>
    </row>
    <row r="15" spans="1:14" x14ac:dyDescent="0.3">
      <c r="K15" s="19"/>
    </row>
    <row r="16" spans="1:14" x14ac:dyDescent="0.3">
      <c r="K16" s="19"/>
    </row>
    <row r="17" spans="11:11" ht="10.5" customHeight="1" x14ac:dyDescent="0.3">
      <c r="K17" s="19"/>
    </row>
    <row r="18" spans="11:11" x14ac:dyDescent="0.3">
      <c r="K18" s="19"/>
    </row>
  </sheetData>
  <autoFilter ref="A1:J1" xr:uid="{00000000-0009-0000-0000-000000000000}"/>
  <mergeCells count="1">
    <mergeCell ref="D8:F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Übersicht</vt:lpstr>
      <vt:lpstr>test test</vt:lpstr>
    </vt:vector>
  </TitlesOfParts>
  <Company>Bundeswehr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Winter, Robert</dc:creator>
  <cp:lastModifiedBy>Edgar Langner</cp:lastModifiedBy>
  <dcterms:created xsi:type="dcterms:W3CDTF">2025-05-09T08:01:35Z</dcterms:created>
  <dcterms:modified xsi:type="dcterms:W3CDTF">2025-05-10T17:51:41Z</dcterms:modified>
</cp:coreProperties>
</file>