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28"/>
  <workbookPr codeName="DieseArbeitsmappe" defaultThemeVersion="202300"/>
  <mc:AlternateContent xmlns:mc="http://schemas.openxmlformats.org/markup-compatibility/2006">
    <mc:Choice Requires="x15">
      <x15ac:absPath xmlns:x15ac="http://schemas.microsoft.com/office/spreadsheetml/2010/11/ac" url="C:\Users\eckstein_k\Desktop\"/>
    </mc:Choice>
  </mc:AlternateContent>
  <xr:revisionPtr revIDLastSave="0" documentId="13_ncr:1_{ADFAF055-4966-46C3-A795-5E59BA28A217}" xr6:coauthVersionLast="47" xr6:coauthVersionMax="47" xr10:uidLastSave="{00000000-0000-0000-0000-000000000000}"/>
  <bookViews>
    <workbookView xWindow="-120" yWindow="-120" windowWidth="29040" windowHeight="15720" xr2:uid="{1BE3161F-9CE4-4262-BBF2-DDCA57A2FDDB}"/>
  </bookViews>
  <sheets>
    <sheet name="Tabelle1" sheetId="1" r:id="rId1"/>
  </sheets>
  <definedNames>
    <definedName name="_xlnm._FilterDatabase" localSheetId="0" hidden="1">Tabelle1!$A$2:$M$40</definedName>
    <definedName name="DATA1" localSheetId="0">Tabelle1!#REF!</definedName>
    <definedName name="DATA10" localSheetId="0">Tabelle1!#REF!</definedName>
    <definedName name="DATA11" localSheetId="0">Tabelle1!#REF!</definedName>
    <definedName name="DATA12" localSheetId="0">Tabelle1!#REF!</definedName>
    <definedName name="DATA13" localSheetId="0">Tabelle1!#REF!</definedName>
    <definedName name="DATA14" localSheetId="0">Tabelle1!#REF!</definedName>
    <definedName name="DATA15" localSheetId="0">Tabelle1!#REF!</definedName>
    <definedName name="DATA16" localSheetId="0">Tabelle1!#REF!</definedName>
    <definedName name="DATA17" localSheetId="0">Tabelle1!#REF!</definedName>
    <definedName name="DATA18" localSheetId="0">Tabelle1!#REF!</definedName>
    <definedName name="DATA19" localSheetId="0">Tabelle1!#REF!</definedName>
    <definedName name="DATA2" localSheetId="0">Tabelle1!#REF!</definedName>
    <definedName name="DATA20" localSheetId="0">Tabelle1!#REF!</definedName>
    <definedName name="DATA21" localSheetId="0">Tabelle1!#REF!</definedName>
    <definedName name="DATA22" localSheetId="0">Tabelle1!#REF!</definedName>
    <definedName name="DATA23" localSheetId="0">Tabelle1!#REF!</definedName>
    <definedName name="DATA24" localSheetId="0">Tabelle1!#REF!</definedName>
    <definedName name="DATA25" localSheetId="0">Tabelle1!#REF!</definedName>
    <definedName name="DATA26" localSheetId="0">Tabelle1!#REF!</definedName>
    <definedName name="DATA3" localSheetId="0">Tabelle1!#REF!</definedName>
    <definedName name="DATA4" localSheetId="0">Tabelle1!#REF!</definedName>
    <definedName name="DATA5" localSheetId="0">Tabelle1!#REF!</definedName>
    <definedName name="DATA6" localSheetId="0">Tabelle1!#REF!</definedName>
    <definedName name="DATA7" localSheetId="0">Tabelle1!#REF!</definedName>
    <definedName name="DATA8" localSheetId="0">Tabelle1!#REF!</definedName>
    <definedName name="DATA9" localSheetId="0">Tabelle1!#REF!</definedName>
    <definedName name="TEST1" localSheetId="0">Tabelle1!#REF!</definedName>
    <definedName name="TEST2" localSheetId="0">Tabelle1!#REF!</definedName>
    <definedName name="TEST3" localSheetId="0">Tabelle1!#REF!</definedName>
    <definedName name="TEST4" localSheetId="0">Tabelle1!#REF!</definedName>
    <definedName name="TEST5" localSheetId="0">Tabelle1!#REF!</definedName>
    <definedName name="TESTHKEY" localSheetId="0">Tabelle1!#REF!</definedName>
    <definedName name="TESTKEYS" localSheetId="0">Tabelle1!#REF!</definedName>
    <definedName name="TESTVKEY" localSheetId="0">Tabelle1!$A$2:$H$2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K44" i="1" l="1" a="1"/>
  <c r="K44" i="1" s="1"/>
  <c r="K43" i="1" a="1"/>
  <c r="K43" i="1" s="1"/>
  <c r="K42" i="1" a="1"/>
  <c r="K42" i="1" s="1"/>
  <c r="K36" i="1" a="1"/>
  <c r="K36" i="1" s="1"/>
  <c r="K35" i="1" a="1"/>
  <c r="K35" i="1" s="1"/>
  <c r="K10" i="1" a="1"/>
  <c r="K10" i="1" s="1"/>
  <c r="K3" i="1" a="1"/>
  <c r="K3" i="1" s="1"/>
  <c r="K4" i="1" a="1"/>
  <c r="K4" i="1" s="1"/>
  <c r="K6" i="1" a="1"/>
  <c r="K6" i="1" s="1"/>
  <c r="K7" i="1" a="1"/>
  <c r="K7" i="1" s="1"/>
  <c r="K9" i="1" a="1"/>
  <c r="K9" i="1" s="1"/>
  <c r="K11" i="1" a="1"/>
  <c r="K11" i="1" s="1"/>
  <c r="K13" i="1" a="1"/>
  <c r="K13" i="1" s="1"/>
  <c r="K14" i="1" a="1"/>
  <c r="K14" i="1" s="1"/>
  <c r="K15" i="1" a="1"/>
  <c r="K15" i="1" s="1"/>
  <c r="K16" i="1" a="1"/>
  <c r="K16" i="1" s="1"/>
  <c r="K18" i="1" a="1"/>
  <c r="K18" i="1" s="1"/>
  <c r="K19" i="1" a="1"/>
  <c r="K19" i="1" s="1"/>
  <c r="K21" i="1" a="1"/>
  <c r="K21" i="1" s="1"/>
  <c r="K22" i="1" a="1"/>
  <c r="K22" i="1" s="1"/>
  <c r="K24" i="1" a="1"/>
  <c r="K24" i="1" s="1"/>
  <c r="K25" i="1" a="1"/>
  <c r="K25" i="1" s="1"/>
  <c r="K27" i="1" a="1"/>
  <c r="K27" i="1" s="1"/>
  <c r="K28" i="1" a="1"/>
  <c r="K28" i="1" s="1"/>
  <c r="K29" i="1" a="1"/>
  <c r="K29" i="1" s="1"/>
  <c r="K31" i="1" a="1"/>
  <c r="K31" i="1" s="1"/>
  <c r="K32" i="1" a="1"/>
  <c r="K32" i="1" s="1"/>
  <c r="K33" i="1" a="1"/>
  <c r="K33" i="1" s="1"/>
  <c r="K38" i="1" a="1"/>
  <c r="K38" i="1" s="1"/>
  <c r="K39" i="1" a="1"/>
  <c r="K39" i="1" s="1"/>
  <c r="K40" i="1" a="1"/>
  <c r="K40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<sst xmlns="http://schemas.openxmlformats.org/spreadsheetml/2006/main" count="178" uniqueCount="53">
  <si>
    <t/>
  </si>
  <si>
    <t>F</t>
  </si>
  <si>
    <t>Kabelverschraubung MS-M 25X1,5</t>
  </si>
  <si>
    <t>H89006533</t>
  </si>
  <si>
    <t>Kabelverschraubung MS-M 16X1,5</t>
  </si>
  <si>
    <t>H89006528</t>
  </si>
  <si>
    <t>Blindstopfen BL-M25x1,5</t>
  </si>
  <si>
    <t>H89006527</t>
  </si>
  <si>
    <t>Blindstopfen BL-M20x1,5</t>
  </si>
  <si>
    <t>H89006526</t>
  </si>
  <si>
    <t>Blindstopfen BL-M16x1,5</t>
  </si>
  <si>
    <t>H89006525</t>
  </si>
  <si>
    <t>Gegenmutter SM-PE-M25X1,5</t>
  </si>
  <si>
    <t>H89006524</t>
  </si>
  <si>
    <t>Gegenmutter SM-PE-M20X1,5</t>
  </si>
  <si>
    <t>H89006523</t>
  </si>
  <si>
    <t>Wandbefestigung SZ 2433.000</t>
  </si>
  <si>
    <t>H89006233</t>
  </si>
  <si>
    <t>Steckhülse QSH-F-12</t>
  </si>
  <si>
    <t>H89006183</t>
  </si>
  <si>
    <t>Pneumatikzylinder DNC-100-500-PPV</t>
  </si>
  <si>
    <t>H89005844</t>
  </si>
  <si>
    <t>Schwenkflansch SNCL-63</t>
  </si>
  <si>
    <t>H89005584</t>
  </si>
  <si>
    <t>Winkelverschraubung WEE06ZLR71</t>
  </si>
  <si>
    <t>H89005558</t>
  </si>
  <si>
    <t>Rohrschelle RAP218X</t>
  </si>
  <si>
    <t>H89005425</t>
  </si>
  <si>
    <t>E</t>
  </si>
  <si>
    <t>SoB</t>
  </si>
  <si>
    <t>E/S</t>
  </si>
  <si>
    <t>BeschArt</t>
  </si>
  <si>
    <t>Materialkurztext</t>
  </si>
  <si>
    <t>Material</t>
  </si>
  <si>
    <t>MS</t>
  </si>
  <si>
    <t>Werksüb.  Materialstatus</t>
  </si>
  <si>
    <t>BwtK</t>
  </si>
  <si>
    <t xml:space="preserve">Check Material 
solo oder mehrfach </t>
  </si>
  <si>
    <t>Check
Spalte F
ungleich</t>
  </si>
  <si>
    <t>Check
Spalte C
ungleich</t>
  </si>
  <si>
    <t>Check
Spalte G
ungleich</t>
  </si>
  <si>
    <t>Check
Spalte H
ungleich</t>
  </si>
  <si>
    <t>Sicherheits-bestand</t>
  </si>
  <si>
    <t>Gesamt-bestand</t>
  </si>
  <si>
    <t>Check
Spalte J
ungleich</t>
  </si>
  <si>
    <t>Kontrolle gleiche MatNr. / ungleiche Werte in Spalten</t>
  </si>
  <si>
    <t>H6</t>
  </si>
  <si>
    <t>Check
Spalte I
ungleich</t>
  </si>
  <si>
    <t>Schlauch PAN-12X1.75-SI</t>
  </si>
  <si>
    <t>H89008252</t>
  </si>
  <si>
    <t>Bremsbelag R&amp;H100/200 / MR. /MR./2/ MW.*</t>
  </si>
  <si>
    <t>ungleich</t>
  </si>
  <si>
    <t>gleich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</si>
</sst>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Arial"/>
      <family val="2"/>
    </font>
    <font>
      <sz val="11"/>
      <color rgb="FFFF0000"/>
      <name val="Arial"/>
      <family val="2"/>
    </font>
    <font>
      <sz val="11"/>
      <name val="Arial"/>
      <family val="2"/>
    </font>
    <font>
      <b/>
      <sz val="11"/>
      <color theme="1"/>
      <name val="Arial"/>
      <family val="2"/>
    </font>
  </fonts>
  <fills count="7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3" tint="0.89999084444715716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0" tint="-0.34998626667073579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0">
    <xf numFmtId="0" fontId="0" fillId="0" borderId="0" xfId="0"/>
    <xf numFmtId="1" fontId="0" fillId="0" borderId="0" xfId="0" applyNumberFormat="1"/>
    <xf numFmtId="0" fontId="0" fillId="2" borderId="0" xfId="0" applyFill="1"/>
    <xf numFmtId="0" fontId="0" fillId="0" borderId="0" xfId="0" applyAlignment="1">
      <alignment vertical="top"/>
    </xf>
    <xf numFmtId="0" fontId="0" fillId="0" borderId="0" xfId="0" applyFill="1"/>
    <xf numFmtId="1" fontId="0" fillId="0" borderId="0" xfId="0" applyNumberFormat="1" applyFill="1"/>
    <xf numFmtId="0" fontId="1" fillId="0" borderId="0" xfId="0" applyFont="1" applyFill="1"/>
    <xf numFmtId="0" fontId="0" fillId="4" borderId="0" xfId="0" applyFill="1" applyAlignment="1">
      <alignment vertical="top"/>
    </xf>
    <xf numFmtId="0" fontId="0" fillId="4" borderId="0" xfId="0" applyFill="1" applyAlignment="1">
      <alignment vertical="top" wrapText="1"/>
    </xf>
    <xf numFmtId="0" fontId="2" fillId="0" borderId="0" xfId="0" applyFont="1"/>
    <xf numFmtId="0" fontId="2" fillId="0" borderId="0" xfId="0" applyFont="1" applyFill="1"/>
    <xf numFmtId="0" fontId="1" fillId="3" borderId="0" xfId="0" applyFont="1" applyFill="1"/>
    <xf numFmtId="0" fontId="2" fillId="2" borderId="0" xfId="0" applyFont="1" applyFill="1"/>
    <xf numFmtId="0" fontId="0" fillId="5" borderId="0" xfId="0" applyFill="1" applyAlignment="1">
      <alignment vertical="top"/>
    </xf>
    <xf numFmtId="0" fontId="0" fillId="5" borderId="0" xfId="0" applyFill="1" applyAlignment="1">
      <alignment vertical="top" wrapText="1"/>
    </xf>
    <xf numFmtId="0" fontId="0" fillId="6" borderId="0" xfId="0" applyFill="1" applyAlignment="1"/>
    <xf numFmtId="0" fontId="0" fillId="6" borderId="0" xfId="0" applyFill="1" applyAlignment="1">
      <alignment vertical="top" wrapText="1"/>
    </xf>
    <xf numFmtId="0" fontId="2" fillId="6" borderId="0" xfId="0" applyFont="1" applyFill="1"/>
    <xf numFmtId="0" fontId="0" fillId="3" borderId="0" xfId="0" applyFill="1"/>
    <xf numFmtId="0" fontId="3" fillId="5" borderId="0" xfId="0" applyFont="1" applyFill="1" applyAlignment="1">
      <alignment horizontal="center"/>
    </xf>
  </cellXfs>
  <cellStyles count="1"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12</xdr:col>
      <xdr:colOff>723898</xdr:colOff>
      <xdr:row>13</xdr:row>
      <xdr:rowOff>142875</xdr:rowOff>
    </xdr:from>
    <xdr:ext cx="7200901" cy="1626471"/>
    <xdr:sp macro="" textlink="">
      <xdr:nvSpPr>
        <xdr:cNvPr id="6" name="Textfeld 5">
          <a:extLst>
            <a:ext uri="{FF2B5EF4-FFF2-40B4-BE49-F238E27FC236}">
              <a16:creationId xmlns:a16="http://schemas.microsoft.com/office/drawing/2014/main" id="{46593F4D-9C60-4DC9-813A-5F62BBEA02C8}"/>
            </a:ext>
          </a:extLst>
        </xdr:cNvPr>
        <xdr:cNvSpPr txBox="1"/>
      </xdr:nvSpPr>
      <xdr:spPr>
        <a:xfrm>
          <a:off x="9315448" y="2543175"/>
          <a:ext cx="7200901" cy="1626471"/>
        </a:xfrm>
        <a:prstGeom prst="rect">
          <a:avLst/>
        </a:prstGeom>
        <a:solidFill>
          <a:srgbClr val="FFFF00"/>
        </a:solidFill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spAutoFit/>
        </a:bodyPr>
        <a:lstStyle/>
        <a:p>
          <a:r>
            <a:rPr lang="de-DE" sz="1400" b="1" u="sng" baseline="0"/>
            <a:t>Formeln werden gesucht (Beispiel M9:R:11):</a:t>
          </a:r>
        </a:p>
        <a:p>
          <a:r>
            <a:rPr lang="de-DE" sz="1400" baseline="0"/>
            <a:t>Wenn Materialnummer in Spalte D mehrfach vorkommt </a:t>
          </a:r>
          <a:endParaRPr lang="de-DE" sz="1400"/>
        </a:p>
        <a:p>
          <a:pPr lvl="1"/>
          <a:r>
            <a:rPr lang="de-DE" sz="1400"/>
            <a:t>dann zur Materialnummer prüfen </a:t>
          </a:r>
        </a:p>
        <a:p>
          <a:pPr lvl="1"/>
          <a:r>
            <a:rPr lang="de-DE" sz="1400"/>
            <a:t>Spalte C,F,G,H,I,J</a:t>
          </a:r>
        </a:p>
        <a:p>
          <a:pPr lvl="1"/>
          <a:r>
            <a:rPr lang="de-DE" sz="1400"/>
            <a:t>wenn die jeweiligen</a:t>
          </a:r>
          <a:r>
            <a:rPr lang="de-DE" sz="1400" baseline="0"/>
            <a:t> Spaltenwerte hier gleich sind "gleich"</a:t>
          </a:r>
        </a:p>
        <a:p>
          <a:pPr lvl="1"/>
          <a:r>
            <a:rPr lang="de-DE" sz="1400" baseline="0"/>
            <a:t>wenn auch nur 1 Wert abweicht "ungleich" </a:t>
          </a:r>
        </a:p>
        <a:p>
          <a:pPr lvl="0"/>
          <a:endParaRPr lang="de-DE" sz="1400"/>
        </a:p>
      </xdr:txBody>
    </xdr:sp>
    <xdr:clientData/>
  </xdr:oneCellAnchor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BC5440B-343B-4D18-B26E-F87598924358}">
  <sheetPr codeName="Tabelle2"/>
  <dimension ref="A1:R44"/>
  <sheetViews>
    <sheetView tabSelected="1" workbookViewId="0">
      <pane xSplit="7" ySplit="2" topLeftCell="H5" activePane="bottomRight" state="frozen"/>
      <selection pane="topRight" activeCell="J1" sqref="J1"/>
      <selection pane="bottomLeft" activeCell="A7" sqref="A7"/>
      <selection pane="bottomRight" activeCell="Q32" sqref="Q32"/>
    </sheetView>
  </sheetViews>
  <sheetFormatPr baseColWidth="10" defaultRowHeight="14.25" x14ac:dyDescent="0.2"/>
  <cols>
    <col min="1" max="1" width="5.25" style="4" bestFit="1" customWidth="1"/>
    <col min="2" max="2" width="5.25" style="4" customWidth="1"/>
    <col min="3" max="3" width="3.5" style="4" bestFit="1" customWidth="1"/>
    <col min="4" max="4" width="14.25" bestFit="1" customWidth="1"/>
    <col min="5" max="5" width="24.125" customWidth="1"/>
    <col min="6" max="6" width="8.375" bestFit="1" customWidth="1"/>
    <col min="7" max="7" width="3.875" bestFit="1" customWidth="1"/>
    <col min="8" max="8" width="4.375" bestFit="1" customWidth="1"/>
    <col min="9" max="9" width="11.375" customWidth="1"/>
    <col min="10" max="10" width="8.875" customWidth="1"/>
    <col min="11" max="11" width="22.125" customWidth="1"/>
    <col min="12" max="12" width="1.375" customWidth="1"/>
  </cols>
  <sheetData>
    <row r="1" spans="1:18" ht="15" x14ac:dyDescent="0.25">
      <c r="L1" s="15"/>
      <c r="M1" s="19" t="s">
        <v>45</v>
      </c>
      <c r="N1" s="19"/>
      <c r="O1" s="19"/>
      <c r="P1" s="19"/>
      <c r="Q1" s="19"/>
      <c r="R1" s="19"/>
    </row>
    <row r="2" spans="1:18" s="3" customFormat="1" ht="44.25" customHeight="1" x14ac:dyDescent="0.2">
      <c r="A2" s="7" t="s">
        <v>36</v>
      </c>
      <c r="B2" s="7" t="s">
        <v>35</v>
      </c>
      <c r="C2" s="13" t="s">
        <v>34</v>
      </c>
      <c r="D2" s="7" t="s">
        <v>33</v>
      </c>
      <c r="E2" s="7" t="s">
        <v>32</v>
      </c>
      <c r="F2" s="13" t="s">
        <v>31</v>
      </c>
      <c r="G2" s="13" t="s">
        <v>30</v>
      </c>
      <c r="H2" s="13" t="s">
        <v>29</v>
      </c>
      <c r="I2" s="14" t="s">
        <v>42</v>
      </c>
      <c r="J2" s="14" t="s">
        <v>43</v>
      </c>
      <c r="K2" s="8" t="s">
        <v>37</v>
      </c>
      <c r="L2" s="16"/>
      <c r="M2" s="14" t="s">
        <v>39</v>
      </c>
      <c r="N2" s="14" t="s">
        <v>38</v>
      </c>
      <c r="O2" s="14" t="s">
        <v>40</v>
      </c>
      <c r="P2" s="14" t="s">
        <v>41</v>
      </c>
      <c r="Q2" s="14" t="s">
        <v>47</v>
      </c>
      <c r="R2" s="14" t="s">
        <v>44</v>
      </c>
    </row>
    <row r="3" spans="1:18" x14ac:dyDescent="0.2">
      <c r="A3" s="4">
        <v>2011</v>
      </c>
      <c r="B3" s="4">
        <v>70</v>
      </c>
      <c r="C3" s="4">
        <v>70</v>
      </c>
      <c r="D3" s="1" t="s">
        <v>27</v>
      </c>
      <c r="E3" t="s">
        <v>26</v>
      </c>
      <c r="F3" s="4" t="s">
        <v>1</v>
      </c>
      <c r="G3" s="4">
        <v>2</v>
      </c>
      <c r="H3" s="4" t="s">
        <v>0</v>
      </c>
      <c r="I3" s="9"/>
      <c r="J3" s="9"/>
      <c r="K3" s="9" t="str" cm="1">
        <f t="array" ref="K3">_xlfn.IFS(D3=D2,"mehrfach",D3=D4,"mehrfach",TRUE,"solo")</f>
        <v>solo</v>
      </c>
      <c r="L3" s="17"/>
      <c r="M3" s="4"/>
      <c r="N3" s="4"/>
      <c r="O3" s="4"/>
      <c r="P3" s="4"/>
      <c r="Q3" s="4"/>
      <c r="R3" s="4"/>
    </row>
    <row r="4" spans="1:18" x14ac:dyDescent="0.2">
      <c r="A4" s="4">
        <v>2011</v>
      </c>
      <c r="B4" s="4">
        <v>70</v>
      </c>
      <c r="C4" s="4">
        <v>70</v>
      </c>
      <c r="D4" s="1" t="s">
        <v>25</v>
      </c>
      <c r="E4" t="s">
        <v>24</v>
      </c>
      <c r="F4" s="4" t="s">
        <v>1</v>
      </c>
      <c r="G4" s="4">
        <v>2</v>
      </c>
      <c r="H4" s="4" t="s">
        <v>0</v>
      </c>
      <c r="I4" s="9"/>
      <c r="J4" s="9"/>
      <c r="K4" s="9" t="str" cm="1">
        <f t="array" ref="K4">_xlfn.IFS(D4=D3,"mehrfach",D4=D6,"mehrfach",TRUE,"solo")</f>
        <v>solo</v>
      </c>
      <c r="L4" s="17"/>
      <c r="M4" s="4"/>
      <c r="N4" s="4"/>
      <c r="O4" s="4"/>
      <c r="P4" s="4"/>
      <c r="Q4" s="4"/>
      <c r="R4" s="4"/>
    </row>
    <row r="5" spans="1:18" ht="6" customHeight="1" x14ac:dyDescent="0.2">
      <c r="D5" s="1"/>
      <c r="F5" s="4"/>
      <c r="G5" s="4"/>
      <c r="H5" s="4"/>
      <c r="I5" s="9"/>
      <c r="J5" s="9"/>
      <c r="K5" s="9"/>
      <c r="L5" s="17"/>
      <c r="M5" s="4"/>
      <c r="N5" s="4"/>
      <c r="O5" s="4"/>
      <c r="P5" s="4"/>
      <c r="Q5" s="4"/>
      <c r="R5" s="4"/>
    </row>
    <row r="6" spans="1:18" x14ac:dyDescent="0.2">
      <c r="A6" s="4">
        <v>2011</v>
      </c>
      <c r="B6" s="10">
        <v>70</v>
      </c>
      <c r="C6" s="11">
        <v>70</v>
      </c>
      <c r="D6" s="1" t="s">
        <v>23</v>
      </c>
      <c r="E6" t="s">
        <v>22</v>
      </c>
      <c r="F6" s="2" t="s">
        <v>1</v>
      </c>
      <c r="G6" s="2">
        <v>2</v>
      </c>
      <c r="H6" s="4" t="s">
        <v>0</v>
      </c>
      <c r="I6" s="9">
        <v>5</v>
      </c>
      <c r="J6" s="9">
        <v>6</v>
      </c>
      <c r="K6" s="9" t="str" cm="1">
        <f t="array" ref="K6">_xlfn.IFS(D6=D4,"mehrfach",D6=D7,"mehrfach",TRUE,"solo")</f>
        <v>mehrfach</v>
      </c>
      <c r="L6" s="17"/>
      <c r="M6" s="4"/>
      <c r="N6" s="4"/>
      <c r="O6" s="4"/>
      <c r="P6" s="4"/>
      <c r="Q6" s="4"/>
      <c r="R6" s="4"/>
    </row>
    <row r="7" spans="1:18" x14ac:dyDescent="0.2">
      <c r="A7" s="4">
        <v>2038</v>
      </c>
      <c r="B7" s="10">
        <v>70</v>
      </c>
      <c r="C7" s="11">
        <v>81</v>
      </c>
      <c r="D7" s="1" t="s">
        <v>23</v>
      </c>
      <c r="E7" t="s">
        <v>22</v>
      </c>
      <c r="F7" s="2" t="s">
        <v>1</v>
      </c>
      <c r="G7" s="2">
        <v>2</v>
      </c>
      <c r="H7" s="4" t="s">
        <v>0</v>
      </c>
      <c r="I7" s="9">
        <v>0</v>
      </c>
      <c r="J7" s="9"/>
      <c r="K7" s="9" t="str" cm="1">
        <f t="array" ref="K7">_xlfn.IFS(D7=D6,"mehrfach",D7=D35,"mehrfach",TRUE,"solo")</f>
        <v>mehrfach</v>
      </c>
      <c r="L7" s="17"/>
      <c r="M7" s="4"/>
      <c r="N7" s="4"/>
      <c r="O7" s="4"/>
      <c r="P7" s="4"/>
      <c r="Q7" s="4"/>
      <c r="R7" s="4"/>
    </row>
    <row r="8" spans="1:18" ht="3.75" customHeight="1" x14ac:dyDescent="0.2">
      <c r="D8" s="1"/>
      <c r="F8" s="4"/>
      <c r="G8" s="4"/>
      <c r="H8" s="4"/>
      <c r="I8" s="9"/>
      <c r="J8" s="9"/>
      <c r="K8" s="9"/>
      <c r="L8" s="17"/>
      <c r="M8" s="4"/>
      <c r="N8" s="4"/>
      <c r="O8" s="4"/>
      <c r="P8" s="4"/>
      <c r="Q8" s="4"/>
      <c r="R8" s="4"/>
    </row>
    <row r="9" spans="1:18" x14ac:dyDescent="0.2">
      <c r="A9" s="4">
        <v>2011</v>
      </c>
      <c r="B9" s="4">
        <v>70</v>
      </c>
      <c r="C9" s="2">
        <v>70</v>
      </c>
      <c r="D9" s="1" t="s">
        <v>19</v>
      </c>
      <c r="E9" t="s">
        <v>18</v>
      </c>
      <c r="F9" s="2" t="s">
        <v>1</v>
      </c>
      <c r="G9" s="2">
        <v>2</v>
      </c>
      <c r="H9" s="18" t="s">
        <v>46</v>
      </c>
      <c r="I9" s="9">
        <v>0</v>
      </c>
      <c r="J9" s="9"/>
      <c r="K9" s="9" t="str" cm="1">
        <f t="array" ref="K9">_xlfn.IFS(D9=D36,"mehrfach",D9=D11,"mehrfach",TRUE,"solo")</f>
        <v>mehrfach</v>
      </c>
      <c r="L9" s="17"/>
      <c r="M9" s="4" t="s">
        <v>52</v>
      </c>
      <c r="N9" s="4" t="s">
        <v>52</v>
      </c>
      <c r="O9" s="4" t="s">
        <v>52</v>
      </c>
      <c r="P9" s="4" t="s">
        <v>51</v>
      </c>
      <c r="Q9" s="4" t="s">
        <v>51</v>
      </c>
      <c r="R9" s="4" t="s">
        <v>51</v>
      </c>
    </row>
    <row r="10" spans="1:18" x14ac:dyDescent="0.2">
      <c r="A10" s="4">
        <v>2038</v>
      </c>
      <c r="B10" s="4">
        <v>70</v>
      </c>
      <c r="C10" s="2">
        <v>70</v>
      </c>
      <c r="D10" s="1" t="s">
        <v>19</v>
      </c>
      <c r="E10" t="s">
        <v>18</v>
      </c>
      <c r="F10" s="2" t="s">
        <v>1</v>
      </c>
      <c r="G10" s="2">
        <v>2</v>
      </c>
      <c r="H10" s="2" t="s">
        <v>0</v>
      </c>
      <c r="I10" s="9">
        <v>0</v>
      </c>
      <c r="J10" s="9">
        <v>2</v>
      </c>
      <c r="K10" s="9" t="str" cm="1">
        <f t="array" ref="K10">_xlfn.IFS(D10=D9,"mehrfach",D10=D12,"mehrfach",TRUE,"solo")</f>
        <v>mehrfach</v>
      </c>
      <c r="L10" s="17"/>
      <c r="M10" s="4" t="s">
        <v>52</v>
      </c>
      <c r="N10" s="4" t="s">
        <v>52</v>
      </c>
      <c r="O10" s="4" t="s">
        <v>52</v>
      </c>
      <c r="P10" s="4" t="s">
        <v>51</v>
      </c>
      <c r="Q10" s="4" t="s">
        <v>51</v>
      </c>
      <c r="R10" s="4" t="s">
        <v>51</v>
      </c>
    </row>
    <row r="11" spans="1:18" x14ac:dyDescent="0.2">
      <c r="A11" s="4">
        <v>2806</v>
      </c>
      <c r="B11" s="4">
        <v>70</v>
      </c>
      <c r="C11" s="2">
        <v>70</v>
      </c>
      <c r="D11" s="1" t="s">
        <v>19</v>
      </c>
      <c r="E11" t="s">
        <v>18</v>
      </c>
      <c r="F11" s="2" t="s">
        <v>1</v>
      </c>
      <c r="G11" s="2">
        <v>2</v>
      </c>
      <c r="H11" s="2" t="s">
        <v>0</v>
      </c>
      <c r="I11" s="9">
        <v>3</v>
      </c>
      <c r="J11" s="9">
        <v>9</v>
      </c>
      <c r="K11" s="9" t="str" cm="1">
        <f t="array" ref="K11">_xlfn.IFS(D11=D9,"mehrfach",D11=D13,"mehrfach",TRUE,"solo")</f>
        <v>mehrfach</v>
      </c>
      <c r="L11" s="17"/>
      <c r="M11" s="4" t="s">
        <v>52</v>
      </c>
      <c r="N11" s="4" t="s">
        <v>52</v>
      </c>
      <c r="O11" s="4" t="s">
        <v>52</v>
      </c>
      <c r="P11" s="4" t="s">
        <v>51</v>
      </c>
      <c r="Q11" s="4" t="s">
        <v>51</v>
      </c>
      <c r="R11" s="4" t="s">
        <v>51</v>
      </c>
    </row>
    <row r="12" spans="1:18" ht="6" customHeight="1" x14ac:dyDescent="0.2">
      <c r="D12" s="1"/>
      <c r="F12" s="4"/>
      <c r="G12" s="4"/>
      <c r="H12" s="4"/>
      <c r="I12" s="9"/>
      <c r="J12" s="9"/>
      <c r="K12" s="9"/>
      <c r="L12" s="17"/>
      <c r="M12" s="4"/>
      <c r="N12" s="4"/>
      <c r="O12" s="4"/>
      <c r="P12" s="4"/>
      <c r="Q12" s="4"/>
      <c r="R12" s="4"/>
    </row>
    <row r="13" spans="1:18" x14ac:dyDescent="0.2">
      <c r="A13" s="4">
        <v>2011</v>
      </c>
      <c r="B13" s="4">
        <v>70</v>
      </c>
      <c r="C13" s="2">
        <v>70</v>
      </c>
      <c r="D13" s="5" t="s">
        <v>17</v>
      </c>
      <c r="E13" s="4" t="s">
        <v>16</v>
      </c>
      <c r="F13" s="2" t="s">
        <v>1</v>
      </c>
      <c r="G13" s="11">
        <v>1</v>
      </c>
      <c r="H13" s="4" t="s">
        <v>0</v>
      </c>
      <c r="I13" s="10"/>
      <c r="J13" s="10"/>
      <c r="K13" s="10" t="str" cm="1">
        <f t="array" ref="K13">_xlfn.IFS(D13=D11,"mehrfach",D13=D14,"mehrfach",TRUE,"solo")</f>
        <v>mehrfach</v>
      </c>
      <c r="L13" s="17"/>
      <c r="M13" s="4"/>
      <c r="N13" s="4"/>
      <c r="O13" s="4"/>
      <c r="P13" s="4"/>
      <c r="Q13" s="4"/>
      <c r="R13" s="4"/>
    </row>
    <row r="14" spans="1:18" x14ac:dyDescent="0.2">
      <c r="A14" s="4">
        <v>2038</v>
      </c>
      <c r="B14" s="4">
        <v>70</v>
      </c>
      <c r="C14" s="2">
        <v>70</v>
      </c>
      <c r="D14" s="5" t="s">
        <v>17</v>
      </c>
      <c r="E14" s="4" t="s">
        <v>16</v>
      </c>
      <c r="F14" s="2" t="s">
        <v>1</v>
      </c>
      <c r="G14" s="11">
        <v>2</v>
      </c>
      <c r="H14" s="4" t="s">
        <v>0</v>
      </c>
      <c r="I14" s="10">
        <v>10</v>
      </c>
      <c r="J14" s="10">
        <v>21</v>
      </c>
      <c r="K14" s="10" t="str" cm="1">
        <f t="array" ref="K14">_xlfn.IFS(D14=D13,"mehrfach",D14=D15,"mehrfach",TRUE,"solo")</f>
        <v>mehrfach</v>
      </c>
      <c r="L14" s="17"/>
      <c r="M14" s="4"/>
      <c r="N14" s="4"/>
      <c r="O14" s="4"/>
      <c r="P14" s="4"/>
      <c r="Q14" s="4"/>
      <c r="R14" s="4"/>
    </row>
    <row r="15" spans="1:18" x14ac:dyDescent="0.2">
      <c r="A15" s="4">
        <v>2801</v>
      </c>
      <c r="B15" s="4">
        <v>70</v>
      </c>
      <c r="C15" s="2">
        <v>70</v>
      </c>
      <c r="D15" s="5" t="s">
        <v>17</v>
      </c>
      <c r="E15" s="4" t="s">
        <v>16</v>
      </c>
      <c r="F15" s="2" t="s">
        <v>1</v>
      </c>
      <c r="G15" s="11">
        <v>1</v>
      </c>
      <c r="H15" s="4" t="s">
        <v>0</v>
      </c>
      <c r="I15" s="10"/>
      <c r="J15" s="10"/>
      <c r="K15" s="10" t="str" cm="1">
        <f t="array" ref="K15">_xlfn.IFS(D15=D14,"mehrfach",D15=D16,"mehrfach",TRUE,"solo")</f>
        <v>mehrfach</v>
      </c>
      <c r="L15" s="17"/>
      <c r="M15" s="4"/>
      <c r="N15" s="4"/>
      <c r="O15" s="4"/>
      <c r="P15" s="4"/>
      <c r="Q15" s="4"/>
      <c r="R15" s="4"/>
    </row>
    <row r="16" spans="1:18" x14ac:dyDescent="0.2">
      <c r="A16" s="4">
        <v>2806</v>
      </c>
      <c r="B16" s="4">
        <v>70</v>
      </c>
      <c r="C16" s="2">
        <v>70</v>
      </c>
      <c r="D16" s="5" t="s">
        <v>17</v>
      </c>
      <c r="E16" s="4" t="s">
        <v>16</v>
      </c>
      <c r="F16" s="2" t="s">
        <v>1</v>
      </c>
      <c r="G16" s="11">
        <v>2</v>
      </c>
      <c r="H16" s="4" t="s">
        <v>0</v>
      </c>
      <c r="I16" s="10"/>
      <c r="J16" s="10">
        <v>4</v>
      </c>
      <c r="K16" s="10" t="str" cm="1">
        <f t="array" ref="K16">_xlfn.IFS(D16=D15,"mehrfach",D16=D18,"mehrfach",TRUE,"solo")</f>
        <v>mehrfach</v>
      </c>
      <c r="L16" s="17"/>
      <c r="M16" s="4"/>
      <c r="N16" s="4"/>
      <c r="O16" s="4"/>
      <c r="P16" s="4"/>
      <c r="Q16" s="4"/>
      <c r="R16" s="4"/>
    </row>
    <row r="17" spans="1:18" ht="6" customHeight="1" x14ac:dyDescent="0.2">
      <c r="D17" s="5"/>
      <c r="E17" s="4"/>
      <c r="F17" s="4"/>
      <c r="G17" s="6"/>
      <c r="H17" s="4"/>
      <c r="I17" s="10"/>
      <c r="J17" s="10"/>
      <c r="K17" s="10"/>
      <c r="L17" s="17"/>
      <c r="M17" s="4"/>
      <c r="N17" s="4"/>
      <c r="O17" s="4"/>
      <c r="P17" s="4"/>
      <c r="Q17" s="4"/>
      <c r="R17" s="4"/>
    </row>
    <row r="18" spans="1:18" x14ac:dyDescent="0.2">
      <c r="A18" s="4">
        <v>2011</v>
      </c>
      <c r="B18" s="4">
        <v>70</v>
      </c>
      <c r="C18" s="2">
        <v>70</v>
      </c>
      <c r="D18" s="1" t="s">
        <v>49</v>
      </c>
      <c r="E18" t="s">
        <v>48</v>
      </c>
      <c r="F18" s="11" t="s">
        <v>1</v>
      </c>
      <c r="G18" s="2">
        <v>2</v>
      </c>
      <c r="H18" s="4" t="s">
        <v>0</v>
      </c>
      <c r="I18" s="9"/>
      <c r="J18" s="9">
        <v>3</v>
      </c>
      <c r="K18" s="9" t="str" cm="1">
        <f t="array" ref="K18">_xlfn.IFS(D18=D16,"mehrfach",D18=D19,"mehrfach",TRUE,"solo")</f>
        <v>mehrfach</v>
      </c>
      <c r="L18" s="17"/>
      <c r="M18" s="4"/>
      <c r="N18" s="4"/>
      <c r="O18" s="4"/>
      <c r="P18" s="4"/>
      <c r="Q18" s="4"/>
      <c r="R18" s="4"/>
    </row>
    <row r="19" spans="1:18" x14ac:dyDescent="0.2">
      <c r="A19" s="4">
        <v>2038</v>
      </c>
      <c r="B19" s="4">
        <v>70</v>
      </c>
      <c r="C19" s="2">
        <v>70</v>
      </c>
      <c r="D19" s="1" t="s">
        <v>49</v>
      </c>
      <c r="E19" t="s">
        <v>48</v>
      </c>
      <c r="F19" s="11" t="s">
        <v>28</v>
      </c>
      <c r="G19" s="2">
        <v>2</v>
      </c>
      <c r="H19" s="4" t="s">
        <v>0</v>
      </c>
      <c r="I19" s="9">
        <v>2</v>
      </c>
      <c r="J19" s="9">
        <v>1</v>
      </c>
      <c r="K19" s="9" t="str" cm="1">
        <f t="array" ref="K19">_xlfn.IFS(D19=D18,"mehrfach",D19=D21,"mehrfach",TRUE,"solo")</f>
        <v>mehrfach</v>
      </c>
      <c r="L19" s="17"/>
      <c r="M19" s="4"/>
      <c r="N19" s="4"/>
      <c r="O19" s="4"/>
      <c r="P19" s="4"/>
      <c r="Q19" s="4"/>
      <c r="R19" s="4"/>
    </row>
    <row r="20" spans="1:18" ht="6" customHeight="1" x14ac:dyDescent="0.2">
      <c r="D20" s="5"/>
      <c r="E20" s="4"/>
      <c r="F20" s="4"/>
      <c r="G20" s="6"/>
      <c r="H20" s="4"/>
      <c r="I20" s="10"/>
      <c r="J20" s="10"/>
      <c r="K20" s="10"/>
      <c r="L20" s="17"/>
      <c r="M20" s="4"/>
      <c r="N20" s="4"/>
      <c r="O20" s="4"/>
      <c r="P20" s="4"/>
      <c r="Q20" s="4"/>
      <c r="R20" s="4"/>
    </row>
    <row r="21" spans="1:18" x14ac:dyDescent="0.2">
      <c r="A21" s="4">
        <v>2011</v>
      </c>
      <c r="B21" s="4">
        <v>70</v>
      </c>
      <c r="C21" s="12">
        <v>70</v>
      </c>
      <c r="D21" s="1" t="s">
        <v>15</v>
      </c>
      <c r="E21" t="s">
        <v>14</v>
      </c>
      <c r="F21" s="2" t="s">
        <v>1</v>
      </c>
      <c r="G21" s="11">
        <v>2</v>
      </c>
      <c r="H21" s="4" t="s">
        <v>0</v>
      </c>
      <c r="I21" s="9">
        <v>4</v>
      </c>
      <c r="J21" s="9">
        <v>7</v>
      </c>
      <c r="K21" s="9" t="str" cm="1">
        <f t="array" ref="K21">_xlfn.IFS(D21=D19,"mehrfach",D21=D22,"mehrfach",TRUE,"solo")</f>
        <v>mehrfach</v>
      </c>
      <c r="L21" s="17"/>
      <c r="M21" s="4"/>
      <c r="N21" s="4"/>
      <c r="O21" s="4"/>
      <c r="P21" s="4"/>
      <c r="Q21" s="4"/>
      <c r="R21" s="4"/>
    </row>
    <row r="22" spans="1:18" x14ac:dyDescent="0.2">
      <c r="A22" s="4">
        <v>2038</v>
      </c>
      <c r="B22" s="4">
        <v>70</v>
      </c>
      <c r="C22" s="12">
        <v>70</v>
      </c>
      <c r="D22" s="1" t="s">
        <v>15</v>
      </c>
      <c r="E22" t="s">
        <v>14</v>
      </c>
      <c r="F22" s="2" t="s">
        <v>1</v>
      </c>
      <c r="G22" s="11">
        <v>1</v>
      </c>
      <c r="H22" s="4" t="s">
        <v>0</v>
      </c>
      <c r="I22" s="9"/>
      <c r="J22" s="9"/>
      <c r="K22" s="9" t="str" cm="1">
        <f t="array" ref="K22">_xlfn.IFS(D22=D21,"mehrfach",D22=D24,"mehrfach",TRUE,"solo")</f>
        <v>mehrfach</v>
      </c>
      <c r="L22" s="17"/>
      <c r="M22" s="4"/>
      <c r="N22" s="4"/>
      <c r="O22" s="4"/>
      <c r="P22" s="4"/>
      <c r="Q22" s="4"/>
      <c r="R22" s="4"/>
    </row>
    <row r="23" spans="1:18" ht="6" customHeight="1" x14ac:dyDescent="0.2">
      <c r="D23" s="5"/>
      <c r="E23" s="4"/>
      <c r="F23" s="4"/>
      <c r="G23" s="6"/>
      <c r="H23" s="4"/>
      <c r="I23" s="10"/>
      <c r="J23" s="10"/>
      <c r="K23" s="10"/>
      <c r="L23" s="17"/>
      <c r="M23" s="4"/>
      <c r="N23" s="4"/>
      <c r="O23" s="4"/>
      <c r="P23" s="4"/>
      <c r="Q23" s="4"/>
      <c r="R23" s="4"/>
    </row>
    <row r="24" spans="1:18" x14ac:dyDescent="0.2">
      <c r="A24" s="4">
        <v>2011</v>
      </c>
      <c r="B24" s="4">
        <v>70</v>
      </c>
      <c r="C24" s="11">
        <v>70</v>
      </c>
      <c r="D24" s="1" t="s">
        <v>13</v>
      </c>
      <c r="E24" t="s">
        <v>12</v>
      </c>
      <c r="F24" s="2" t="s">
        <v>1</v>
      </c>
      <c r="G24" s="11">
        <v>2</v>
      </c>
      <c r="H24" s="4" t="s">
        <v>0</v>
      </c>
      <c r="I24" s="9">
        <v>4</v>
      </c>
      <c r="J24" s="9">
        <v>3</v>
      </c>
      <c r="K24" s="9" t="str" cm="1">
        <f t="array" ref="K24">_xlfn.IFS(D24=D22,"mehrfach",D24=D25,"mehrfach",TRUE,"solo")</f>
        <v>mehrfach</v>
      </c>
      <c r="L24" s="17"/>
      <c r="M24" s="4"/>
      <c r="N24" s="4"/>
      <c r="O24" s="4"/>
      <c r="P24" s="4"/>
      <c r="Q24" s="4"/>
      <c r="R24" s="4"/>
    </row>
    <row r="25" spans="1:18" x14ac:dyDescent="0.2">
      <c r="A25" s="4">
        <v>2038</v>
      </c>
      <c r="B25" s="4">
        <v>70</v>
      </c>
      <c r="C25" s="11">
        <v>75</v>
      </c>
      <c r="D25" s="1" t="s">
        <v>13</v>
      </c>
      <c r="E25" t="s">
        <v>12</v>
      </c>
      <c r="F25" s="2" t="s">
        <v>1</v>
      </c>
      <c r="G25" s="11">
        <v>1</v>
      </c>
      <c r="H25" s="4" t="s">
        <v>0</v>
      </c>
      <c r="I25" s="9"/>
      <c r="J25" s="9"/>
      <c r="K25" s="9" t="str" cm="1">
        <f t="array" ref="K25">_xlfn.IFS(D25=D24,"mehrfach",D25=D27,"mehrfach",TRUE,"solo")</f>
        <v>mehrfach</v>
      </c>
      <c r="L25" s="17"/>
      <c r="M25" s="4"/>
      <c r="N25" s="4"/>
      <c r="O25" s="4"/>
      <c r="P25" s="4"/>
      <c r="Q25" s="4"/>
      <c r="R25" s="4"/>
    </row>
    <row r="26" spans="1:18" ht="6" customHeight="1" x14ac:dyDescent="0.2">
      <c r="D26" s="5"/>
      <c r="E26" s="4"/>
      <c r="F26" s="4"/>
      <c r="G26" s="6"/>
      <c r="H26" s="4"/>
      <c r="I26" s="10"/>
      <c r="J26" s="10"/>
      <c r="K26" s="10"/>
      <c r="L26" s="17"/>
      <c r="M26" s="4"/>
      <c r="N26" s="4"/>
      <c r="O26" s="4"/>
      <c r="P26" s="4"/>
      <c r="Q26" s="4"/>
      <c r="R26" s="4"/>
    </row>
    <row r="27" spans="1:18" x14ac:dyDescent="0.2">
      <c r="A27" s="4">
        <v>2011</v>
      </c>
      <c r="B27" s="4">
        <v>70</v>
      </c>
      <c r="C27" s="4">
        <v>70</v>
      </c>
      <c r="D27" s="1" t="s">
        <v>11</v>
      </c>
      <c r="E27" t="s">
        <v>10</v>
      </c>
      <c r="F27" s="4" t="s">
        <v>1</v>
      </c>
      <c r="G27" s="4">
        <v>2</v>
      </c>
      <c r="H27" s="4" t="s">
        <v>0</v>
      </c>
      <c r="I27" s="9">
        <v>2</v>
      </c>
      <c r="J27" s="9">
        <v>4</v>
      </c>
      <c r="K27" s="9" t="str" cm="1">
        <f t="array" ref="K27">_xlfn.IFS(D27=D25,"mehrfach",D27=D28,"mehrfach",TRUE,"solo")</f>
        <v>solo</v>
      </c>
      <c r="L27" s="17"/>
      <c r="M27" s="4"/>
      <c r="N27" s="4"/>
      <c r="O27" s="4"/>
      <c r="P27" s="4"/>
      <c r="Q27" s="4"/>
      <c r="R27" s="4"/>
    </row>
    <row r="28" spans="1:18" x14ac:dyDescent="0.2">
      <c r="A28" s="4">
        <v>2011</v>
      </c>
      <c r="B28" s="4">
        <v>70</v>
      </c>
      <c r="C28" s="4">
        <v>70</v>
      </c>
      <c r="D28" s="1" t="s">
        <v>9</v>
      </c>
      <c r="E28" t="s">
        <v>8</v>
      </c>
      <c r="F28" s="4" t="s">
        <v>1</v>
      </c>
      <c r="G28" s="4">
        <v>2</v>
      </c>
      <c r="H28" s="4" t="s">
        <v>0</v>
      </c>
      <c r="I28" s="9">
        <v>2</v>
      </c>
      <c r="J28" s="9">
        <v>4</v>
      </c>
      <c r="K28" s="9" t="str" cm="1">
        <f t="array" ref="K28">_xlfn.IFS(D28=D27,"mehrfach",D28=D29,"mehrfach",TRUE,"solo")</f>
        <v>solo</v>
      </c>
      <c r="L28" s="17"/>
      <c r="M28" s="4"/>
      <c r="N28" s="4"/>
      <c r="O28" s="4"/>
      <c r="P28" s="4"/>
      <c r="Q28" s="4"/>
      <c r="R28" s="4"/>
    </row>
    <row r="29" spans="1:18" x14ac:dyDescent="0.2">
      <c r="A29" s="4">
        <v>2011</v>
      </c>
      <c r="B29" s="4">
        <v>70</v>
      </c>
      <c r="C29" s="4">
        <v>70</v>
      </c>
      <c r="D29" s="1" t="s">
        <v>7</v>
      </c>
      <c r="E29" t="s">
        <v>6</v>
      </c>
      <c r="F29" s="4" t="s">
        <v>1</v>
      </c>
      <c r="G29" s="4">
        <v>2</v>
      </c>
      <c r="H29" s="4" t="s">
        <v>0</v>
      </c>
      <c r="I29" s="9">
        <v>2</v>
      </c>
      <c r="J29" s="9">
        <v>5</v>
      </c>
      <c r="K29" s="9" t="str" cm="1">
        <f t="array" ref="K29">_xlfn.IFS(D29=D28,"mehrfach",D29=D31,"mehrfach",TRUE,"solo")</f>
        <v>solo</v>
      </c>
      <c r="L29" s="17"/>
      <c r="M29" s="4"/>
      <c r="N29" s="4"/>
      <c r="O29" s="4"/>
      <c r="P29" s="4"/>
      <c r="Q29" s="4"/>
      <c r="R29" s="4"/>
    </row>
    <row r="30" spans="1:18" ht="6" customHeight="1" x14ac:dyDescent="0.2">
      <c r="D30" s="5"/>
      <c r="E30" s="4"/>
      <c r="F30" s="4"/>
      <c r="G30" s="6"/>
      <c r="H30" s="4"/>
      <c r="I30" s="10"/>
      <c r="J30" s="10"/>
      <c r="K30" s="10"/>
      <c r="L30" s="17"/>
      <c r="M30" s="4"/>
      <c r="N30" s="4"/>
      <c r="O30" s="4"/>
      <c r="P30" s="4"/>
      <c r="Q30" s="4"/>
      <c r="R30" s="4"/>
    </row>
    <row r="31" spans="1:18" x14ac:dyDescent="0.2">
      <c r="A31" s="4">
        <v>2011</v>
      </c>
      <c r="B31" s="4">
        <v>70</v>
      </c>
      <c r="C31" s="11">
        <v>70</v>
      </c>
      <c r="D31" s="1" t="s">
        <v>5</v>
      </c>
      <c r="E31" t="s">
        <v>4</v>
      </c>
      <c r="F31" s="11" t="s">
        <v>1</v>
      </c>
      <c r="G31" s="11">
        <v>2</v>
      </c>
      <c r="H31" s="4" t="s">
        <v>0</v>
      </c>
      <c r="I31" s="9"/>
      <c r="J31" s="9"/>
      <c r="K31" s="9" t="str" cm="1">
        <f t="array" ref="K31">_xlfn.IFS(D31=D29,"mehrfach",D31=D32,"mehrfach",TRUE,"solo")</f>
        <v>mehrfach</v>
      </c>
      <c r="L31" s="17"/>
      <c r="M31" s="4"/>
      <c r="N31" s="4"/>
      <c r="O31" s="4"/>
      <c r="P31" s="4"/>
      <c r="Q31" s="4"/>
      <c r="R31" s="4"/>
    </row>
    <row r="32" spans="1:18" x14ac:dyDescent="0.2">
      <c r="A32" s="4">
        <v>2038</v>
      </c>
      <c r="B32" s="4">
        <v>70</v>
      </c>
      <c r="C32" s="11">
        <v>75</v>
      </c>
      <c r="D32" s="1" t="s">
        <v>5</v>
      </c>
      <c r="E32" t="s">
        <v>4</v>
      </c>
      <c r="F32" s="11" t="s">
        <v>28</v>
      </c>
      <c r="G32" s="11">
        <v>1</v>
      </c>
      <c r="H32" s="4" t="s">
        <v>0</v>
      </c>
      <c r="I32" s="9"/>
      <c r="J32" s="9"/>
      <c r="K32" s="9" t="str" cm="1">
        <f t="array" ref="K32">_xlfn.IFS(D32=D31,"mehrfach",D32=D33,"mehrfach",TRUE,"solo")</f>
        <v>mehrfach</v>
      </c>
      <c r="L32" s="17"/>
      <c r="M32" s="4"/>
      <c r="N32" s="4"/>
      <c r="O32" s="4"/>
      <c r="P32" s="4"/>
      <c r="Q32" s="4"/>
      <c r="R32" s="4"/>
    </row>
    <row r="33" spans="1:18" x14ac:dyDescent="0.2">
      <c r="A33" s="4">
        <v>2806</v>
      </c>
      <c r="B33" s="4">
        <v>70</v>
      </c>
      <c r="C33" s="11">
        <v>70</v>
      </c>
      <c r="D33" s="1" t="s">
        <v>5</v>
      </c>
      <c r="E33" t="s">
        <v>4</v>
      </c>
      <c r="F33" s="11" t="s">
        <v>1</v>
      </c>
      <c r="G33" s="11">
        <v>2</v>
      </c>
      <c r="H33" s="4" t="s">
        <v>0</v>
      </c>
      <c r="I33" s="9">
        <v>10</v>
      </c>
      <c r="J33" s="9">
        <v>21</v>
      </c>
      <c r="K33" s="9" t="str" cm="1">
        <f t="array" ref="K33">_xlfn.IFS(D33=D32,"mehrfach",D33=D38,"mehrfach",TRUE,"solo")</f>
        <v>mehrfach</v>
      </c>
      <c r="L33" s="17"/>
      <c r="M33" s="4"/>
      <c r="N33" s="4"/>
      <c r="O33" s="4"/>
      <c r="P33" s="4"/>
      <c r="Q33" s="4"/>
      <c r="R33" s="4"/>
    </row>
    <row r="34" spans="1:18" ht="3.75" customHeight="1" x14ac:dyDescent="0.2">
      <c r="D34" s="1"/>
      <c r="F34" s="4"/>
      <c r="G34" s="4"/>
      <c r="H34" s="4"/>
      <c r="I34" s="9"/>
      <c r="J34" s="9"/>
      <c r="K34" s="9"/>
      <c r="L34" s="17"/>
      <c r="M34" s="4"/>
      <c r="N34" s="4"/>
      <c r="O34" s="4"/>
      <c r="P34" s="4"/>
      <c r="Q34" s="4"/>
      <c r="R34" s="4"/>
    </row>
    <row r="35" spans="1:18" x14ac:dyDescent="0.2">
      <c r="A35" s="4">
        <v>2011</v>
      </c>
      <c r="B35" s="4">
        <v>73</v>
      </c>
      <c r="C35" s="11">
        <v>73</v>
      </c>
      <c r="D35" s="1" t="s">
        <v>21</v>
      </c>
      <c r="E35" t="s">
        <v>20</v>
      </c>
      <c r="F35" s="11" t="s">
        <v>1</v>
      </c>
      <c r="G35" s="11">
        <v>1</v>
      </c>
      <c r="H35" s="11" t="s">
        <v>46</v>
      </c>
      <c r="I35" s="9"/>
      <c r="J35" s="9"/>
      <c r="K35" s="9" t="str" cm="1">
        <f t="array" ref="K35">_xlfn.IFS(D35=D34,"mehrfach",D35=D36,"mehrfach",TRUE,"solo")</f>
        <v>mehrfach</v>
      </c>
      <c r="L35" s="17"/>
      <c r="M35" s="4"/>
      <c r="N35" s="4"/>
      <c r="O35" s="4"/>
      <c r="P35" s="4"/>
      <c r="Q35" s="4"/>
      <c r="R35" s="4"/>
    </row>
    <row r="36" spans="1:18" x14ac:dyDescent="0.2">
      <c r="A36" s="4">
        <v>2806</v>
      </c>
      <c r="B36" s="4">
        <v>73</v>
      </c>
      <c r="C36" s="11">
        <v>75</v>
      </c>
      <c r="D36" s="1" t="s">
        <v>21</v>
      </c>
      <c r="E36" t="s">
        <v>20</v>
      </c>
      <c r="F36" s="11" t="s">
        <v>28</v>
      </c>
      <c r="G36" s="11">
        <v>2</v>
      </c>
      <c r="H36" s="11" t="s">
        <v>0</v>
      </c>
      <c r="I36" s="9">
        <v>2</v>
      </c>
      <c r="J36" s="9">
        <v>3</v>
      </c>
      <c r="K36" s="9" t="str" cm="1">
        <f t="array" ref="K36">_xlfn.IFS(D36=D35,"mehrfach",D36=D37,"mehrfach",TRUE,"solo")</f>
        <v>mehrfach</v>
      </c>
      <c r="L36" s="17"/>
      <c r="M36" s="4"/>
      <c r="N36" s="4"/>
      <c r="O36" s="4"/>
      <c r="P36" s="4"/>
      <c r="Q36" s="4"/>
      <c r="R36" s="4"/>
    </row>
    <row r="37" spans="1:18" ht="6" customHeight="1" x14ac:dyDescent="0.2">
      <c r="D37" s="5"/>
      <c r="E37" s="4"/>
      <c r="F37" s="4"/>
      <c r="G37" s="6"/>
      <c r="H37" s="4"/>
      <c r="I37" s="10"/>
      <c r="J37" s="10"/>
      <c r="K37" s="10"/>
      <c r="L37" s="17"/>
      <c r="M37" s="4"/>
      <c r="N37" s="4"/>
      <c r="O37" s="4"/>
      <c r="P37" s="4"/>
      <c r="Q37" s="4"/>
      <c r="R37" s="4"/>
    </row>
    <row r="38" spans="1:18" x14ac:dyDescent="0.2">
      <c r="A38" s="4">
        <v>2011</v>
      </c>
      <c r="B38" s="4">
        <v>70</v>
      </c>
      <c r="C38" s="2">
        <v>70</v>
      </c>
      <c r="D38" s="1" t="s">
        <v>3</v>
      </c>
      <c r="E38" t="s">
        <v>2</v>
      </c>
      <c r="F38" s="2" t="s">
        <v>1</v>
      </c>
      <c r="G38" s="12">
        <v>2</v>
      </c>
      <c r="H38" s="2" t="s">
        <v>0</v>
      </c>
      <c r="I38" s="9"/>
      <c r="J38" s="9"/>
      <c r="K38" s="9" t="str" cm="1">
        <f t="array" ref="K38">_xlfn.IFS(D38=D33,"mehrfach",D38=D39,"mehrfach",TRUE,"solo")</f>
        <v>mehrfach</v>
      </c>
      <c r="L38" s="17"/>
      <c r="M38" s="4"/>
      <c r="N38" s="4"/>
      <c r="O38" s="4"/>
      <c r="P38" s="4"/>
      <c r="Q38" s="4"/>
      <c r="R38" s="4"/>
    </row>
    <row r="39" spans="1:18" x14ac:dyDescent="0.2">
      <c r="A39" s="4">
        <v>2038</v>
      </c>
      <c r="B39" s="4">
        <v>70</v>
      </c>
      <c r="C39" s="2">
        <v>70</v>
      </c>
      <c r="D39" s="1" t="s">
        <v>3</v>
      </c>
      <c r="E39" t="s">
        <v>2</v>
      </c>
      <c r="F39" s="2" t="s">
        <v>1</v>
      </c>
      <c r="G39" s="12">
        <v>2</v>
      </c>
      <c r="H39" s="2" t="s">
        <v>0</v>
      </c>
      <c r="I39" s="9"/>
      <c r="J39" s="9"/>
      <c r="K39" s="9" t="str" cm="1">
        <f t="array" ref="K39">_xlfn.IFS(D39=D38,"mehrfach",D39=D40,"mehrfach",TRUE,"solo")</f>
        <v>mehrfach</v>
      </c>
      <c r="L39" s="17"/>
      <c r="M39" s="4"/>
      <c r="N39" s="4"/>
      <c r="O39" s="4"/>
      <c r="P39" s="4"/>
      <c r="Q39" s="4"/>
      <c r="R39" s="4"/>
    </row>
    <row r="40" spans="1:18" x14ac:dyDescent="0.2">
      <c r="A40" s="4">
        <v>2801</v>
      </c>
      <c r="B40" s="4">
        <v>70</v>
      </c>
      <c r="C40" s="2">
        <v>70</v>
      </c>
      <c r="D40" s="1" t="s">
        <v>3</v>
      </c>
      <c r="E40" t="s">
        <v>2</v>
      </c>
      <c r="F40" s="2" t="s">
        <v>1</v>
      </c>
      <c r="G40" s="12">
        <v>2</v>
      </c>
      <c r="H40" s="2" t="s">
        <v>0</v>
      </c>
      <c r="I40" s="9"/>
      <c r="J40" s="9"/>
      <c r="K40" s="9" t="str" cm="1">
        <f t="array" ref="K40">_xlfn.IFS(D40=D39,"mehrfach",D40=#REF!,"mehrfach",TRUE,"solo")</f>
        <v>mehrfach</v>
      </c>
      <c r="L40" s="17"/>
      <c r="M40" s="4"/>
      <c r="N40" s="4"/>
      <c r="O40" s="4"/>
      <c r="P40" s="4"/>
      <c r="Q40" s="4"/>
      <c r="R40" s="4"/>
    </row>
    <row r="41" spans="1:18" ht="6" customHeight="1" x14ac:dyDescent="0.2">
      <c r="D41" s="5"/>
      <c r="E41" s="4"/>
      <c r="F41" s="4"/>
      <c r="G41" s="6"/>
      <c r="H41" s="4"/>
      <c r="I41" s="10"/>
      <c r="J41" s="10"/>
      <c r="K41" s="10"/>
      <c r="L41" s="17"/>
      <c r="M41" s="4"/>
      <c r="N41" s="4"/>
      <c r="O41" s="4"/>
      <c r="P41" s="4"/>
      <c r="Q41" s="4"/>
      <c r="R41" s="4"/>
    </row>
    <row r="42" spans="1:18" x14ac:dyDescent="0.2">
      <c r="A42" s="4">
        <v>2011</v>
      </c>
      <c r="B42" s="4">
        <v>70</v>
      </c>
      <c r="C42" s="2">
        <v>70</v>
      </c>
      <c r="D42" s="1">
        <v>410023450</v>
      </c>
      <c r="E42" t="s">
        <v>50</v>
      </c>
      <c r="F42" s="2" t="s">
        <v>1</v>
      </c>
      <c r="G42" s="12">
        <v>2</v>
      </c>
      <c r="H42" s="2" t="s">
        <v>0</v>
      </c>
      <c r="I42" s="9"/>
      <c r="J42" s="9">
        <v>4</v>
      </c>
      <c r="K42" s="9" t="str" cm="1">
        <f t="array" ref="K42">_xlfn.IFS(D42=D37,"mehrfach",D42=D43,"mehrfach",TRUE,"solo")</f>
        <v>mehrfach</v>
      </c>
      <c r="L42" s="17"/>
      <c r="M42" s="4"/>
      <c r="N42" s="4"/>
      <c r="O42" s="4"/>
      <c r="P42" s="4"/>
      <c r="Q42" s="4"/>
      <c r="R42" s="4"/>
    </row>
    <row r="43" spans="1:18" x14ac:dyDescent="0.2">
      <c r="A43" s="4">
        <v>2038</v>
      </c>
      <c r="B43" s="4">
        <v>70</v>
      </c>
      <c r="C43" s="2">
        <v>70</v>
      </c>
      <c r="D43" s="1">
        <v>410023450</v>
      </c>
      <c r="E43" t="s">
        <v>50</v>
      </c>
      <c r="F43" s="2" t="s">
        <v>1</v>
      </c>
      <c r="G43" s="12">
        <v>2</v>
      </c>
      <c r="H43" s="2" t="s">
        <v>0</v>
      </c>
      <c r="I43" s="9"/>
      <c r="J43" s="9">
        <v>4</v>
      </c>
      <c r="K43" s="9" t="str" cm="1">
        <f t="array" ref="K43">_xlfn.IFS(D43=D42,"mehrfach",D43=D44,"mehrfach",TRUE,"solo")</f>
        <v>mehrfach</v>
      </c>
      <c r="L43" s="17"/>
      <c r="M43" s="4"/>
      <c r="N43" s="4"/>
      <c r="O43" s="4"/>
      <c r="P43" s="4"/>
      <c r="Q43" s="4"/>
      <c r="R43" s="4"/>
    </row>
    <row r="44" spans="1:18" x14ac:dyDescent="0.2">
      <c r="A44" s="4">
        <v>2801</v>
      </c>
      <c r="B44" s="4">
        <v>70</v>
      </c>
      <c r="C44" s="2">
        <v>70</v>
      </c>
      <c r="D44" s="1">
        <v>410023450</v>
      </c>
      <c r="E44" t="s">
        <v>50</v>
      </c>
      <c r="F44" s="2" t="s">
        <v>1</v>
      </c>
      <c r="G44" s="12">
        <v>2</v>
      </c>
      <c r="H44" s="2" t="s">
        <v>0</v>
      </c>
      <c r="I44" s="9"/>
      <c r="J44" s="9">
        <v>4</v>
      </c>
      <c r="K44" s="9" t="str" cm="1">
        <f t="array" ref="K44">_xlfn.IFS(D44=D43,"mehrfach",D44=#REF!,"mehrfach",TRUE,"solo")</f>
        <v>mehrfach</v>
      </c>
      <c r="L44" s="17"/>
      <c r="M44" s="4"/>
      <c r="N44" s="4"/>
      <c r="O44" s="4"/>
      <c r="P44" s="4"/>
      <c r="Q44" s="4"/>
      <c r="R44" s="4"/>
    </row>
  </sheetData>
  <autoFilter ref="A2:M40" xr:uid="{570C630A-D42A-4048-A70D-7DDD898087D3}"/>
  <mergeCells count="1">
    <mergeCell ref="M1:R1"/>
  </mergeCells>
  <pageMargins left="0.7" right="0.7" top="0.78740157499999996" bottom="0.78740157499999996" header="0.3" footer="0.3"/>
  <ignoredErrors>
    <ignoredError sqref="K10" formula="1"/>
  </ignoredErrors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1</vt:i4>
      </vt:variant>
      <vt:variant>
        <vt:lpstr>Benannte Bereiche</vt:lpstr>
      </vt:variant>
      <vt:variant>
        <vt:i4>1</vt:i4>
      </vt:variant>
    </vt:vector>
  </HeadingPairs>
  <TitlesOfParts>
    <vt:vector size="2" baseType="lpstr">
      <vt:lpstr>Tabelle1</vt:lpstr>
      <vt:lpstr>Tabelle1!TESTVKEY</vt:lpstr>
    </vt:vector>
  </TitlesOfParts>
  <Company>Voith Group of Companies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Eckstein, Klaus-Dieter</dc:creator>
  <cp:lastModifiedBy>Eckstein, Klaus-Dieter</cp:lastModifiedBy>
  <dcterms:created xsi:type="dcterms:W3CDTF">2025-05-15T17:26:14Z</dcterms:created>
  <dcterms:modified xsi:type="dcterms:W3CDTF">2025-05-16T12:41:07Z</dcterms:modified>
</cp:coreProperties>
</file>