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syscorpeur-my.sharepoint.com/personal/volker_tietz_unisys_com/Documents/DATEN/Volker Privat/THS9 Betriebskosten/2024/"/>
    </mc:Choice>
  </mc:AlternateContent>
  <xr:revisionPtr revIDLastSave="0" documentId="8_{478B10A7-656C-4307-B3A5-30CFC8A8E1E4}" xr6:coauthVersionLast="47" xr6:coauthVersionMax="47" xr10:uidLastSave="{00000000-0000-0000-0000-000000000000}"/>
  <bookViews>
    <workbookView xWindow="-103" yWindow="-103" windowWidth="44092" windowHeight="18000" xr2:uid="{00000000-000D-0000-FFFF-FFFF00000000}"/>
  </bookViews>
  <sheets>
    <sheet name="Auswertung" sheetId="2" r:id="rId1"/>
    <sheet name="Tabelle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2" l="1" a="1"/>
  <c r="L2" i="2" s="1"/>
  <c r="C2" i="2" a="1"/>
  <c r="C2" i="2" s="1"/>
  <c r="D2" i="2" a="1"/>
  <c r="D2" i="2" s="1"/>
  <c r="E2" i="2" a="1"/>
  <c r="E2" i="2" s="1"/>
  <c r="F2" i="2" a="1"/>
  <c r="F2" i="2" s="1"/>
  <c r="G2" i="2" a="1"/>
  <c r="G2" i="2" s="1"/>
  <c r="H2" i="2" a="1"/>
  <c r="H2" i="2" s="1"/>
  <c r="I2" i="2" a="1"/>
  <c r="I2" i="2" s="1"/>
  <c r="J2" i="2" a="1"/>
  <c r="J2" i="2" s="1"/>
  <c r="K2" i="2" a="1"/>
  <c r="K2" i="2" s="1"/>
  <c r="B2" i="2" a="1"/>
  <c r="B2" i="2" s="1"/>
  <c r="D4" i="3" a="1"/>
  <c r="D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<sst xmlns="http://schemas.openxmlformats.org/spreadsheetml/2006/main" count="8" uniqueCount="7">
  <si>
    <t>Zählernummer</t>
  </si>
  <si>
    <t>Ablesedatum</t>
  </si>
  <si>
    <t>Zählerstand</t>
  </si>
  <si>
    <t>MwSt</t>
  </si>
  <si>
    <t>01.04.2023</t>
  </si>
  <si>
    <t>so solle es sein =&gt;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</si>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</sst>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1" fillId="0" borderId="0" xfId="0" applyFont="1"/>
    <xf numFmtId="14" fontId="1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C2FAA76-8386-4BDB-A9F8-08FA8B932F11}">
  <we:reference id="wa104381893" version="1.1.0.0" store="de-DE" storeType="OMEX"/>
  <we:alternateReferences>
    <we:reference id="WA104381893" version="1.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_xldudf_YAIQUOTES_GETCURRENTQUOTE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DD81AF1A-1D0E-4215-A0F0-5E4D0C7AC1FF}">
  <we:reference id="wa200003696" version="1.3.0.0" store="de-DE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5"/>
  <sheetViews>
    <sheetView tabSelected="1" workbookViewId="0">
      <selection activeCell="D11" sqref="D11"/>
    </sheetView>
  </sheetViews>
  <sheetFormatPr baseColWidth="10" defaultColWidth="9.23046875" defaultRowHeight="14.6" x14ac:dyDescent="0.4"/>
  <cols>
    <col min="1" max="1" width="14.07421875" customWidth="1"/>
    <col min="2" max="2" width="11.84375" bestFit="1" customWidth="1"/>
    <col min="3" max="12" width="11.15234375" bestFit="1" customWidth="1"/>
    <col min="14" max="14" width="51.765625" customWidth="1"/>
    <col min="16" max="16" width="9.921875" bestFit="1" customWidth="1"/>
    <col min="18" max="25" width="9.921875" bestFit="1" customWidth="1"/>
  </cols>
  <sheetData>
    <row r="1" spans="1:25" x14ac:dyDescent="0.4">
      <c r="A1" s="6" t="s">
        <v>0</v>
      </c>
      <c r="B1" s="1">
        <v>44835</v>
      </c>
      <c r="C1" s="1">
        <v>44866</v>
      </c>
      <c r="D1" s="1">
        <v>44896</v>
      </c>
      <c r="E1" s="1">
        <v>44927</v>
      </c>
      <c r="F1" s="1">
        <v>44958</v>
      </c>
      <c r="G1" s="1">
        <v>44986</v>
      </c>
      <c r="H1" s="1">
        <v>45017</v>
      </c>
      <c r="I1" s="1">
        <v>45047</v>
      </c>
      <c r="J1" s="1">
        <v>45078</v>
      </c>
      <c r="K1" s="1">
        <v>45108</v>
      </c>
      <c r="L1" s="1">
        <v>45139</v>
      </c>
      <c r="P1" s="1"/>
    </row>
    <row r="2" spans="1:25" x14ac:dyDescent="0.4">
      <c r="A2" s="10">
        <v>123456</v>
      </c>
      <c r="B2" s="8" t="e" cm="1" vm="1">
        <f t="array" aca="1" ref="B2" ca="1">_xlfn.LET(
    _xlpm.zähler, $A2,
    _xlpm.datum, B$1,
    _xlpm.Ablesedatum, $B$16:$B$26,
    _xlpm.Zählernummern, $A$16:$A$26,
    _xlpm.Mwsts, $D$16:$D$26,
    _xlpm.startmonat, _xlfn.BYROW($B$16:$B$26, _xlfn.LAMBDA(_xlpm.d, EDATE(_xlpm.d,1))),
    _xlpm.gültigeSätze, _xlfn._xlws.FILTER($D$16:$D$26, ($A$16:$A$26 = $A2) * (B$1 &gt;= _xlfn.BYROW($B$16:$B$26, _xlfn.LAMBDA(_xlpm.d, EDATE(_xlpm.d,1))))),
    _xlpm.gültigeDaten, _xlfn._xlws.FILTER(_xlfn.BYROW($B$16:$B$26, _xlfn.LAMBDA(_xlpm.d, EDATE(_xlpm.d,1))), ($A$16:$A$26 = $A2) * (B$1 &gt;= _xlfn.BYROW($B$16:$B$26, _xlfn.LAMBDA(_xlpm.d, EDATE(_xlpm.d,1))))),
    _xlpm.index, _xlfn.XMATCH($B$16:$B$26, _xlpm.gültigeDaten, -1, 1),
    IFERROR(INDEX(_xlpm.gültigeSätze, _xlpm.index), "x")
)</f>
        <v>#VALUE!</v>
      </c>
      <c r="C2" s="8" t="e" cm="1" vm="1">
        <f t="array" aca="1" ref="C2" ca="1">_xlfn.LET(
    _xlpm.zähler, $A2,
    _xlpm.datum, C$1,
    _xlpm.Ablesedatum, $B$16:$B$26,
    _xlpm.Zählernummern, $A$16:$A$26,
    _xlpm.Mwsts, $D$16:$D$26,
    _xlpm.startmonat, _xlfn.BYROW($B$16:$B$26, _xlfn.LAMBDA(_xlpm.d, EDATE(_xlpm.d,1))),
    _xlpm.gültigeSätze, _xlfn._xlws.FILTER($D$16:$D$26, ($A$16:$A$26 = $A2) * (C$1 &gt;= _xlfn.BYROW($B$16:$B$26, _xlfn.LAMBDA(_xlpm.d, EDATE(_xlpm.d,1))))),
    _xlpm.gültigeDaten, _xlfn._xlws.FILTER(_xlfn.BYROW($B$16:$B$26, _xlfn.LAMBDA(_xlpm.d, EDATE(_xlpm.d,1))), ($A$16:$A$26 = $A2) * (C$1 &gt;= _xlfn.BYROW($B$16:$B$26, _xlfn.LAMBDA(_xlpm.d, EDATE(_xlpm.d,1))))),
    _xlpm.index, _xlfn.XMATCH($B$16:$B$26, _xlpm.gültigeDaten, -1, 1),
    IFERROR(INDEX(_xlpm.gültigeSätze, _xlpm.index), "x")
)</f>
        <v>#VALUE!</v>
      </c>
      <c r="D2" s="8" t="e" cm="1" vm="1">
        <f t="array" aca="1" ref="D2" ca="1">_xlfn.LET(
    _xlpm.zähler, $A2,
    _xlpm.datum, D$1,
    _xlpm.Ablesedatum, $B$16:$B$26,
    _xlpm.Zählernummern, $A$16:$A$26,
    _xlpm.Mwsts, $D$16:$D$26,
    _xlpm.startmonat, _xlfn.BYROW($B$16:$B$26, _xlfn.LAMBDA(_xlpm.d, EDATE(_xlpm.d,1))),
    _xlpm.gültigeSätze, _xlfn._xlws.FILTER($D$16:$D$26, ($A$16:$A$26 = $A2) * (D$1 &gt;= _xlfn.BYROW($B$16:$B$26, _xlfn.LAMBDA(_xlpm.d, EDATE(_xlpm.d,1))))),
    _xlpm.gültigeDaten, _xlfn._xlws.FILTER(_xlfn.BYROW($B$16:$B$26, _xlfn.LAMBDA(_xlpm.d, EDATE(_xlpm.d,1))), ($A$16:$A$26 = $A2) * (D$1 &gt;= _xlfn.BYROW($B$16:$B$26, _xlfn.LAMBDA(_xlpm.d, EDATE(_xlpm.d,1))))),
    _xlpm.index, _xlfn.XMATCH($B$16:$B$26, _xlpm.gültigeDaten, -1, 1),
    IFERROR(INDEX(_xlpm.gültigeSätze, _xlpm.index), "x")
)</f>
        <v>#VALUE!</v>
      </c>
      <c r="E2" s="8" t="e" cm="1" vm="1">
        <f t="array" aca="1" ref="E2" ca="1">_xlfn.LET(
    _xlpm.zähler, $A2,
    _xlpm.datum, E$1,
    _xlpm.Ablesedatum, $B$16:$B$26,
    _xlpm.Zählernummern, $A$16:$A$26,
    _xlpm.Mwsts, $D$16:$D$26,
    _xlpm.startmonat, _xlfn.BYROW($B$16:$B$26, _xlfn.LAMBDA(_xlpm.d, EDATE(_xlpm.d,1))),
    _xlpm.gültigeSätze, _xlfn._xlws.FILTER($D$16:$D$26, ($A$16:$A$26 = $A2) * (E$1 &gt;= _xlfn.BYROW($B$16:$B$26, _xlfn.LAMBDA(_xlpm.d, EDATE(_xlpm.d,1))))),
    _xlpm.gültigeDaten, _xlfn._xlws.FILTER(_xlfn.BYROW($B$16:$B$26, _xlfn.LAMBDA(_xlpm.d, EDATE(_xlpm.d,1))), ($A$16:$A$26 = $A2) * (E$1 &gt;= _xlfn.BYROW($B$16:$B$26, _xlfn.LAMBDA(_xlpm.d, EDATE(_xlpm.d,1))))),
    _xlpm.index, _xlfn.XMATCH($B$16:$B$26, _xlpm.gültigeDaten, -1, 1),
    IFERROR(INDEX(_xlpm.gültigeSätze, _xlpm.index), "x")
)</f>
        <v>#VALUE!</v>
      </c>
      <c r="F2" s="8" t="e" cm="1" vm="1">
        <f t="array" aca="1" ref="F2" ca="1">_xlfn.LET(
    _xlpm.zähler, $A2,
    _xlpm.datum, F$1,
    _xlpm.Ablesedatum, $B$16:$B$26,
    _xlpm.Zählernummern, $A$16:$A$26,
    _xlpm.Mwsts, $D$16:$D$26,
    _xlpm.startmonat, _xlfn.BYROW($B$16:$B$26, _xlfn.LAMBDA(_xlpm.d, EDATE(_xlpm.d,1))),
    _xlpm.gültigeSätze, _xlfn._xlws.FILTER($D$16:$D$26, ($A$16:$A$26 = $A2) * (F$1 &gt;= _xlfn.BYROW($B$16:$B$26, _xlfn.LAMBDA(_xlpm.d, EDATE(_xlpm.d,1))))),
    _xlpm.gültigeDaten, _xlfn._xlws.FILTER(_xlfn.BYROW($B$16:$B$26, _xlfn.LAMBDA(_xlpm.d, EDATE(_xlpm.d,1))), ($A$16:$A$26 = $A2) * (F$1 &gt;= _xlfn.BYROW($B$16:$B$26, _xlfn.LAMBDA(_xlpm.d, EDATE(_xlpm.d,1))))),
    _xlpm.index, _xlfn.XMATCH($B$16:$B$26, _xlpm.gültigeDaten, -1, 1),
    IFERROR(INDEX(_xlpm.gültigeSätze, _xlpm.index), "x")
)</f>
        <v>#VALUE!</v>
      </c>
      <c r="G2" s="8" t="e" cm="1" vm="1">
        <f t="array" aca="1" ref="G2" ca="1">_xlfn.LET(
    _xlpm.zähler, $A2,
    _xlpm.datum, G$1,
    _xlpm.Ablesedatum, $B$16:$B$26,
    _xlpm.Zählernummern, $A$16:$A$26,
    _xlpm.Mwsts, $D$16:$D$26,
    _xlpm.startmonat, _xlfn.BYROW($B$16:$B$26, _xlfn.LAMBDA(_xlpm.d, EDATE(_xlpm.d,1))),
    _xlpm.gültigeSätze, _xlfn._xlws.FILTER($D$16:$D$26, ($A$16:$A$26 = $A2) * (G$1 &gt;= _xlfn.BYROW($B$16:$B$26, _xlfn.LAMBDA(_xlpm.d, EDATE(_xlpm.d,1))))),
    _xlpm.gültigeDaten, _xlfn._xlws.FILTER(_xlfn.BYROW($B$16:$B$26, _xlfn.LAMBDA(_xlpm.d, EDATE(_xlpm.d,1))), ($A$16:$A$26 = $A2) * (G$1 &gt;= _xlfn.BYROW($B$16:$B$26, _xlfn.LAMBDA(_xlpm.d, EDATE(_xlpm.d,1))))),
    _xlpm.index, _xlfn.XMATCH($B$16:$B$26, _xlpm.gültigeDaten, -1, 1),
    IFERROR(INDEX(_xlpm.gültigeSätze, _xlpm.index), "x")
)</f>
        <v>#VALUE!</v>
      </c>
      <c r="H2" s="8" t="e" cm="1" vm="1">
        <f t="array" aca="1" ref="H2" ca="1">_xlfn.LET(
    _xlpm.zähler, $A2,
    _xlpm.datum, H$1,
    _xlpm.Ablesedatum, $B$16:$B$26,
    _xlpm.Zählernummern, $A$16:$A$26,
    _xlpm.Mwsts, $D$16:$D$26,
    _xlpm.startmonat, _xlfn.BYROW($B$16:$B$26, _xlfn.LAMBDA(_xlpm.d, EDATE(_xlpm.d,1))),
    _xlpm.gültigeSätze, _xlfn._xlws.FILTER($D$16:$D$26, ($A$16:$A$26 = $A2) * (H$1 &gt;= _xlfn.BYROW($B$16:$B$26, _xlfn.LAMBDA(_xlpm.d, EDATE(_xlpm.d,1))))),
    _xlpm.gültigeDaten, _xlfn._xlws.FILTER(_xlfn.BYROW($B$16:$B$26, _xlfn.LAMBDA(_xlpm.d, EDATE(_xlpm.d,1))), ($A$16:$A$26 = $A2) * (H$1 &gt;= _xlfn.BYROW($B$16:$B$26, _xlfn.LAMBDA(_xlpm.d, EDATE(_xlpm.d,1))))),
    _xlpm.index, _xlfn.XMATCH($B$16:$B$26, _xlpm.gültigeDaten, -1, 1),
    IFERROR(INDEX(_xlpm.gültigeSätze, _xlpm.index), "x")
)</f>
        <v>#VALUE!</v>
      </c>
      <c r="I2" s="8" t="e" cm="1" vm="1">
        <f t="array" aca="1" ref="I2" ca="1">_xlfn.LET(
    _xlpm.zähler, $A2,
    _xlpm.datum, I$1,
    _xlpm.Ablesedatum, $B$16:$B$26,
    _xlpm.Zählernummern, $A$16:$A$26,
    _xlpm.Mwsts, $D$16:$D$26,
    _xlpm.startmonat, _xlfn.BYROW($B$16:$B$26, _xlfn.LAMBDA(_xlpm.d, EDATE(_xlpm.d,1))),
    _xlpm.gültigeSätze, _xlfn._xlws.FILTER($D$16:$D$26, ($A$16:$A$26 = $A2) * (I$1 &gt;= _xlfn.BYROW($B$16:$B$26, _xlfn.LAMBDA(_xlpm.d, EDATE(_xlpm.d,1))))),
    _xlpm.gültigeDaten, _xlfn._xlws.FILTER(_xlfn.BYROW($B$16:$B$26, _xlfn.LAMBDA(_xlpm.d, EDATE(_xlpm.d,1))), ($A$16:$A$26 = $A2) * (I$1 &gt;= _xlfn.BYROW($B$16:$B$26, _xlfn.LAMBDA(_xlpm.d, EDATE(_xlpm.d,1))))),
    _xlpm.index, _xlfn.XMATCH($B$16:$B$26, _xlpm.gültigeDaten, -1, 1),
    IFERROR(INDEX(_xlpm.gültigeSätze, _xlpm.index), "x")
)</f>
        <v>#VALUE!</v>
      </c>
      <c r="J2" s="8" t="e" cm="1" vm="1">
        <f t="array" aca="1" ref="J2" ca="1">_xlfn.LET(
    _xlpm.zähler, $A2,
    _xlpm.datum, J$1,
    _xlpm.Ablesedatum, $B$16:$B$26,
    _xlpm.Zählernummern, $A$16:$A$26,
    _xlpm.Mwsts, $D$16:$D$26,
    _xlpm.startmonat, _xlfn.BYROW($B$16:$B$26, _xlfn.LAMBDA(_xlpm.d, EDATE(_xlpm.d,1))),
    _xlpm.gültigeSätze, _xlfn._xlws.FILTER($D$16:$D$26, ($A$16:$A$26 = $A2) * (J$1 &gt;= _xlfn.BYROW($B$16:$B$26, _xlfn.LAMBDA(_xlpm.d, EDATE(_xlpm.d,1))))),
    _xlpm.gültigeDaten, _xlfn._xlws.FILTER(_xlfn.BYROW($B$16:$B$26, _xlfn.LAMBDA(_xlpm.d, EDATE(_xlpm.d,1))), ($A$16:$A$26 = $A2) * (J$1 &gt;= _xlfn.BYROW($B$16:$B$26, _xlfn.LAMBDA(_xlpm.d, EDATE(_xlpm.d,1))))),
    _xlpm.index, _xlfn.XMATCH($B$16:$B$26, _xlpm.gültigeDaten, -1, 1),
    IFERROR(INDEX(_xlpm.gültigeSätze, _xlpm.index), "x")
)</f>
        <v>#VALUE!</v>
      </c>
      <c r="K2" s="8" t="e" cm="1" vm="1">
        <f t="array" aca="1" ref="K2" ca="1">_xlfn.LET(
    _xlpm.zähler, $A2,
    _xlpm.datum, K$1,
    _xlpm.Ablesedatum, $B$16:$B$26,
    _xlpm.Zählernummern, $A$16:$A$26,
    _xlpm.Mwsts, $D$16:$D$26,
    _xlpm.startmonat, _xlfn.BYROW($B$16:$B$26, _xlfn.LAMBDA(_xlpm.d, EDATE(_xlpm.d,1))),
    _xlpm.gültigeSätze, _xlfn._xlws.FILTER($D$16:$D$26, ($A$16:$A$26 = $A2) * (K$1 &gt;= _xlfn.BYROW($B$16:$B$26, _xlfn.LAMBDA(_xlpm.d, EDATE(_xlpm.d,1))))),
    _xlpm.gültigeDaten, _xlfn._xlws.FILTER(_xlfn.BYROW($B$16:$B$26, _xlfn.LAMBDA(_xlpm.d, EDATE(_xlpm.d,1))), ($A$16:$A$26 = $A2) * (K$1 &gt;= _xlfn.BYROW($B$16:$B$26, _xlfn.LAMBDA(_xlpm.d, EDATE(_xlpm.d,1))))),
    _xlpm.index, _xlfn.XMATCH($B$16:$B$26, _xlpm.gültigeDaten, -1, 1),
    IFERROR(INDEX(_xlpm.gültigeSätze, _xlpm.index), "x")
)</f>
        <v>#VALUE!</v>
      </c>
      <c r="L2" s="8" t="e" cm="1" vm="1">
        <f t="array" aca="1" ref="L2" ca="1">_xlfn.LET(
    _xlpm.zähler, $A2,
    _xlpm.datum, L$1,
    _xlpm.Ablesedatum, $B$16:$B$26,
    _xlpm.Zählernummern, $A$16:$A$26,
    _xlpm.Mwsts, $D$16:$D$26,
    _xlpm.startmonat, _xlfn.BYROW($B$16:$B$26, _xlfn.LAMBDA(_xlpm.d, EDATE(_xlpm.d,1))),
    _xlpm.gültigeSätze, _xlfn._xlws.FILTER($D$16:$D$26, ($A$16:$A$26 = $A2) * (L$1 &gt;= _xlfn.BYROW($B$16:$B$26, _xlfn.LAMBDA(_xlpm.d, EDATE(_xlpm.d,1))))),
    _xlpm.gültigeDaten, _xlfn._xlws.FILTER(_xlfn.BYROW($B$16:$B$26, _xlfn.LAMBDA(_xlpm.d, EDATE(_xlpm.d,1))), ($A$16:$A$26 = $A2) * (L$1 &gt;= _xlfn.BYROW($B$16:$B$26, _xlfn.LAMBDA(_xlpm.d, EDATE(_xlpm.d,1))))),
    _xlpm.index, _xlfn.XMATCH($B$16:$B$26, _xlpm.gültigeDaten, -1, 1),
    IFERROR(INDEX(_xlpm.gültigeSätze, _xlpm.index), "x")
)</f>
        <v>#VALUE!</v>
      </c>
    </row>
    <row r="3" spans="1:25" x14ac:dyDescent="0.4"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25" x14ac:dyDescent="0.4">
      <c r="A4" t="s">
        <v>5</v>
      </c>
      <c r="B4" s="9">
        <v>0.19</v>
      </c>
      <c r="C4" s="9">
        <v>0.19</v>
      </c>
      <c r="D4" s="9">
        <v>7.0000000000000007E-2</v>
      </c>
      <c r="E4" s="9">
        <v>7.0000000000000007E-2</v>
      </c>
      <c r="F4" s="9">
        <v>0.19</v>
      </c>
      <c r="G4" s="9">
        <v>0.19</v>
      </c>
      <c r="H4" s="9">
        <v>0.19</v>
      </c>
      <c r="I4" s="9">
        <v>0.19</v>
      </c>
      <c r="J4" s="9">
        <v>0.19</v>
      </c>
      <c r="K4" s="9">
        <v>0.19</v>
      </c>
      <c r="L4" s="9" t="s">
        <v>6</v>
      </c>
      <c r="N4" s="3"/>
    </row>
    <row r="7" spans="1:25" x14ac:dyDescent="0.4">
      <c r="I7" s="1"/>
    </row>
    <row r="8" spans="1:25" x14ac:dyDescent="0.4">
      <c r="I8" s="1"/>
    </row>
    <row r="9" spans="1:25" x14ac:dyDescent="0.4"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x14ac:dyDescent="0.4">
      <c r="I10" s="1"/>
    </row>
    <row r="11" spans="1:25" x14ac:dyDescent="0.4">
      <c r="I11" s="1"/>
    </row>
    <row r="12" spans="1:25" x14ac:dyDescent="0.4">
      <c r="I12" s="1"/>
    </row>
    <row r="13" spans="1:25" x14ac:dyDescent="0.4">
      <c r="I13" s="1"/>
    </row>
    <row r="14" spans="1:25" x14ac:dyDescent="0.4">
      <c r="I14" s="1"/>
    </row>
    <row r="15" spans="1:25" x14ac:dyDescent="0.4">
      <c r="A15" s="6" t="s">
        <v>0</v>
      </c>
      <c r="B15" s="7" t="s">
        <v>1</v>
      </c>
      <c r="C15" s="6" t="s">
        <v>2</v>
      </c>
      <c r="D15" s="12" t="s">
        <v>3</v>
      </c>
      <c r="I15" s="1"/>
      <c r="K15" s="1"/>
    </row>
    <row r="16" spans="1:25" x14ac:dyDescent="0.4">
      <c r="A16" s="10">
        <v>123456</v>
      </c>
      <c r="B16" s="2">
        <v>44835</v>
      </c>
      <c r="C16">
        <v>200</v>
      </c>
      <c r="D16" s="4">
        <v>0.19</v>
      </c>
      <c r="I16" s="1"/>
    </row>
    <row r="17" spans="1:16" x14ac:dyDescent="0.4">
      <c r="A17" s="10">
        <v>123456</v>
      </c>
      <c r="B17" s="2">
        <v>44896</v>
      </c>
      <c r="C17">
        <v>300</v>
      </c>
      <c r="D17" s="4">
        <v>7.0000000000000007E-2</v>
      </c>
      <c r="I17" s="1"/>
    </row>
    <row r="18" spans="1:16" x14ac:dyDescent="0.4">
      <c r="A18" s="10">
        <v>123456</v>
      </c>
      <c r="B18" s="2">
        <v>44941</v>
      </c>
      <c r="C18">
        <v>450</v>
      </c>
      <c r="D18" s="5">
        <v>7.0000000000000007E-2</v>
      </c>
      <c r="I18" s="1"/>
    </row>
    <row r="19" spans="1:16" x14ac:dyDescent="0.4">
      <c r="A19" s="10">
        <v>123456</v>
      </c>
      <c r="B19" s="2" t="s">
        <v>4</v>
      </c>
      <c r="C19">
        <v>820</v>
      </c>
      <c r="D19" s="5">
        <v>0.19</v>
      </c>
      <c r="I19" s="1"/>
      <c r="P19">
        <v>1</v>
      </c>
    </row>
    <row r="20" spans="1:16" x14ac:dyDescent="0.4">
      <c r="A20" s="11">
        <v>654321</v>
      </c>
      <c r="B20" s="2">
        <v>45047</v>
      </c>
      <c r="C20">
        <v>333</v>
      </c>
      <c r="D20" s="5">
        <v>0.19</v>
      </c>
    </row>
    <row r="21" spans="1:16" x14ac:dyDescent="0.4">
      <c r="A21" s="10">
        <v>123456</v>
      </c>
      <c r="B21" s="2">
        <v>45122</v>
      </c>
      <c r="C21">
        <v>950</v>
      </c>
      <c r="D21" s="5">
        <v>0.19</v>
      </c>
    </row>
    <row r="22" spans="1:16" x14ac:dyDescent="0.4">
      <c r="B22" s="1"/>
    </row>
    <row r="23" spans="1:16" x14ac:dyDescent="0.4">
      <c r="B23" s="1"/>
    </row>
    <row r="24" spans="1:16" x14ac:dyDescent="0.4">
      <c r="B24" s="1"/>
    </row>
    <row r="25" spans="1:16" x14ac:dyDescent="0.4">
      <c r="B25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758CE-A75B-44A3-92D0-D8D346B44DEF}">
  <dimension ref="A1:D5"/>
  <sheetViews>
    <sheetView workbookViewId="0">
      <selection activeCell="D4" sqref="D4"/>
    </sheetView>
  </sheetViews>
  <sheetFormatPr baseColWidth="10" defaultRowHeight="14.6" x14ac:dyDescent="0.4"/>
  <sheetData>
    <row r="1" spans="1:4" x14ac:dyDescent="0.4">
      <c r="A1">
        <v>1</v>
      </c>
      <c r="B1">
        <v>2</v>
      </c>
      <c r="C1">
        <v>3</v>
      </c>
    </row>
    <row r="2" spans="1:4" x14ac:dyDescent="0.4">
      <c r="A2">
        <v>4</v>
      </c>
      <c r="B2">
        <v>5</v>
      </c>
      <c r="C2">
        <v>6</v>
      </c>
    </row>
    <row r="4" spans="1:4" x14ac:dyDescent="0.4">
      <c r="D4" cm="1">
        <f t="array" ref="D4:D5">_xlfn.BYROW(A1:C2, _xlfn.LAMBDA(_xlpm.abc, MAX(_xlpm.abc)))</f>
        <v>3</v>
      </c>
    </row>
    <row r="5" spans="1:4" x14ac:dyDescent="0.4">
      <c r="D5">
        <v>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Auswertung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Tietz, Volker</dc:creator>
  <cp:lastModifiedBy>Tietz, Volker</cp:lastModifiedBy>
  <dcterms:created xsi:type="dcterms:W3CDTF">2025-05-17T18:08:28Z</dcterms:created>
  <dcterms:modified xsi:type="dcterms:W3CDTF">2025-05-19T14:50:26Z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bec90da-8de3-41c2-83a2-9a36daf445f7_Enabled">
    <vt:lpwstr>true</vt:lpwstr>
  </property>
  <property fmtid="{D5CDD505-2E9C-101B-9397-08002B2CF9AE}" pid="3" name="MSIP_Label_cbec90da-8de3-41c2-83a2-9a36daf445f7_SetDate">
    <vt:lpwstr>2025-05-18T00:02:13Z</vt:lpwstr>
  </property>
  <property fmtid="{D5CDD505-2E9C-101B-9397-08002B2CF9AE}" pid="4" name="MSIP_Label_cbec90da-8de3-41c2-83a2-9a36daf445f7_Method">
    <vt:lpwstr>Standard</vt:lpwstr>
  </property>
  <property fmtid="{D5CDD505-2E9C-101B-9397-08002B2CF9AE}" pid="5" name="MSIP_Label_cbec90da-8de3-41c2-83a2-9a36daf445f7_Name">
    <vt:lpwstr>Confidential File</vt:lpwstr>
  </property>
  <property fmtid="{D5CDD505-2E9C-101B-9397-08002B2CF9AE}" pid="6" name="MSIP_Label_cbec90da-8de3-41c2-83a2-9a36daf445f7_SiteId">
    <vt:lpwstr>8d894c2b-238f-490b-8dd1-d93898c5bf83</vt:lpwstr>
  </property>
  <property fmtid="{D5CDD505-2E9C-101B-9397-08002B2CF9AE}" pid="7" name="MSIP_Label_cbec90da-8de3-41c2-83a2-9a36daf445f7_ActionId">
    <vt:lpwstr>2b85ac3a-d4bd-4c13-9efd-5589e10f7e1c</vt:lpwstr>
  </property>
  <property fmtid="{D5CDD505-2E9C-101B-9397-08002B2CF9AE}" pid="8" name="MSIP_Label_cbec90da-8de3-41c2-83a2-9a36daf445f7_ContentBits">
    <vt:lpwstr>0</vt:lpwstr>
  </property>
  <property fmtid="{D5CDD505-2E9C-101B-9397-08002B2CF9AE}" pid="9" name="MSIP_Label_cbec90da-8de3-41c2-83a2-9a36daf445f7_Tag">
    <vt:lpwstr>10, 3, 0, 1</vt:lpwstr>
  </property>
</Properties>
</file>