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ris\OneDrive\Dokumente\Excel\excelformeln\Fremde Exceldateien\"/>
    </mc:Choice>
  </mc:AlternateContent>
  <xr:revisionPtr revIDLastSave="0" documentId="8_{08AD9FDF-AACE-46CC-B841-991D7D2319EF}" xr6:coauthVersionLast="47" xr6:coauthVersionMax="47" xr10:uidLastSave="{00000000-0000-0000-0000-000000000000}"/>
  <bookViews>
    <workbookView xWindow="-108" yWindow="-108" windowWidth="23256" windowHeight="12456" xr2:uid="{C8C4F30A-BE15-42FE-896B-656EF99D76C4}"/>
  </bookViews>
  <sheets>
    <sheet name="Master List" sheetId="1" r:id="rId1"/>
    <sheet name="WithSorted" sheetId="3" r:id="rId2"/>
  </sheets>
  <externalReferences>
    <externalReference r:id="rId3"/>
    <externalReference r:id="rId4"/>
  </externalReferences>
  <definedNames>
    <definedName name="_ddList2">_xlfn.XLOOKUP(WithSorted!XFD1, _List1,_List2):_xlfn.XLOOKUP(WithSorted!XFD1, _List1,_List2,,,-1)</definedName>
    <definedName name="_ddList3">_xlfn.XLOOKUP(WithSorted!XFC1&amp;WithSorted!XFD1,  _List1&amp;_List2, _List3) : _xlfn.XLOOKUP(WithSorted!XFC1&amp;WithSorted!XFD1,  _List1&amp;_List2, _List3,,,-1)</definedName>
    <definedName name="_List1">_xlfn.ANCHORARRAY(WithSorted!$G$5)</definedName>
    <definedName name="_List2">_xlfn.ANCHORARRAY(WithSorted!$H$5)</definedName>
    <definedName name="_List3">_xlfn.ANCHORARRAY(WithSorted!$I$5)</definedName>
    <definedName name="_List4">_xlfn.ANCHORARRAY(WithSorted!$J$5)</definedName>
    <definedName name="DataSize">[1]Results!$A$2</definedName>
    <definedName name="f">_xlfn.ANCHORARRAY(WithSorted!$B$5)</definedName>
    <definedName name="L1List">t[1]</definedName>
    <definedName name="L2List">_xlfn.XLOOKUP('Master List'!$H1,_List1,_List2,,,1)  :  _xlfn.XLOOKUP('Master List'!$H1,_List1,_List2,,,-1)</definedName>
    <definedName name="L3List">_xlfn.XLOOKUP('Master List'!$H1&amp;'Master List'!$I1,  _List1&amp;_List2,  _List3,,,1):_xlfn.XLOOKUP('Master List'!$H1&amp;'Master List'!$I1,  _List1&amp;_List2,  _List3,,,-1)</definedName>
    <definedName name="L4List">_xlfn.XLOOKUP('Master List'!$H1&amp;'Master List'!$I1&amp;'Master List'!$J1,  _List1&amp;_List2&amp;_List3,  _List4,,,1):_xlfn.XLOOKUP('Master List'!$H1&amp;'Master List'!$I1&amp;'Master List'!$J1,  _List1&amp;_List2&amp;_List3,  _List4,,,-1)</definedName>
    <definedName name="QtyForCard">'[2]Card and Matrix'!$T$36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 a="1"/>
  <c r="B5" i="3" s="1"/>
  <c r="J5" i="3" l="1" a="1"/>
  <c r="J5" i="3" s="1"/>
  <c r="I5" i="3" a="1"/>
  <c r="I5" i="3" s="1"/>
  <c r="G5" i="3" a="1"/>
  <c r="G5" i="3" s="1"/>
  <c r="H5" i="3" a="1"/>
  <c r="H5" i="3" s="1"/>
  <c r="K21" i="3" l="1" a="1"/>
  <c r="K2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<sst xmlns="http://schemas.openxmlformats.org/spreadsheetml/2006/main" count="178" uniqueCount="84">
  <si>
    <t>1</t>
  </si>
  <si>
    <t>2</t>
  </si>
  <si>
    <t>3</t>
  </si>
  <si>
    <t>Colour</t>
  </si>
  <si>
    <t>Red</t>
  </si>
  <si>
    <t>Light Red</t>
  </si>
  <si>
    <t>Dark Red</t>
  </si>
  <si>
    <t>Green</t>
  </si>
  <si>
    <t>Frog</t>
  </si>
  <si>
    <t>Grass</t>
  </si>
  <si>
    <t>Blue</t>
  </si>
  <si>
    <t>Deep Blue</t>
  </si>
  <si>
    <t>Azure</t>
  </si>
  <si>
    <t>Movie</t>
  </si>
  <si>
    <t>Comedy</t>
  </si>
  <si>
    <t>Spinal Tap</t>
  </si>
  <si>
    <t>The Hangover</t>
  </si>
  <si>
    <t>Groundhog Day</t>
  </si>
  <si>
    <t>Action</t>
  </si>
  <si>
    <t>Point Break</t>
  </si>
  <si>
    <t>Die Hard</t>
  </si>
  <si>
    <t>Inception</t>
  </si>
  <si>
    <t>SciFi</t>
  </si>
  <si>
    <t>Star Wars</t>
  </si>
  <si>
    <t>Aliens</t>
  </si>
  <si>
    <t>Terminator 2</t>
  </si>
  <si>
    <t>Book</t>
  </si>
  <si>
    <t>Kids</t>
  </si>
  <si>
    <t>Charlottes Web</t>
  </si>
  <si>
    <t>Harry Potter</t>
  </si>
  <si>
    <t>Dune</t>
  </si>
  <si>
    <t>Hitchhikers Guide</t>
  </si>
  <si>
    <t>_List1</t>
  </si>
  <si>
    <t>_List2</t>
  </si>
  <si>
    <t>_List3</t>
  </si>
  <si>
    <t>Progs</t>
  </si>
  <si>
    <t>Excel</t>
  </si>
  <si>
    <t>PQ</t>
  </si>
  <si>
    <t>Pivot</t>
  </si>
  <si>
    <t>Formeln</t>
  </si>
  <si>
    <t>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</si>
  <si>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</si>
  <si>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</si>
  <si>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</si>
  <si>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</si>
  <si>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</si>
  <si>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</si>
  <si>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</si>
  <si>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</si>
  <si>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</si>
  <si>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</si>
  <si>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L</t>
  </si>
  <si>
    <t>M</t>
  </si>
  <si>
    <t>O</t>
  </si>
  <si>
    <t>P</t>
  </si>
  <si>
    <t>Q</t>
  </si>
  <si>
    <t>R</t>
  </si>
  <si>
    <t>S</t>
  </si>
  <si>
    <t>T</t>
  </si>
  <si>
    <t>U</t>
  </si>
  <si>
    <t>V</t>
  </si>
  <si>
    <t>W</t>
  </si>
  <si>
    <t>_List4</t>
  </si>
  <si>
    <t>K1</t>
  </si>
  <si>
    <t>K2</t>
  </si>
  <si>
    <t>K3</t>
  </si>
  <si>
    <t>N1</t>
  </si>
  <si>
    <t>N2</t>
  </si>
  <si>
    <t>Auswahl per Gültigkeitsliste 4-stufig</t>
  </si>
  <si>
    <t>definierter Name 'L4List'</t>
  </si>
  <si>
    <t>Ergebnis:</t>
  </si>
  <si>
    <t>N3</t>
  </si>
  <si>
    <t>If you want force your set up -  list to be sorted</t>
  </si>
  <si>
    <t>definierter Name 'L3List'</t>
  </si>
  <si>
    <t>C#</t>
  </si>
  <si>
    <t>Linq</t>
  </si>
  <si>
    <t>X</t>
  </si>
  <si>
    <t>definierter Name 'L2List'</t>
  </si>
  <si>
    <t>=XVERWEIS('Master List'!$H5;_List1;_List2;;;1)  :  XVERWEIS(('Master List'!$H5;_List1;_List2;;;-1)</t>
  </si>
  <si>
    <t>=XVERWEIS('Master List'!$H5&amp;'Master List'!$J5;  _List1&amp;_List2;  _List3;;;1):XVERWEIS('Master List'!$H5&amp;'Master List'!$J5;  _List1&amp;_List2;  _List3;;;-1)</t>
  </si>
  <si>
    <t>Frau Holle</t>
  </si>
  <si>
    <t>Y1</t>
  </si>
  <si>
    <t>Y2</t>
  </si>
  <si>
    <t>=XVERWEIS('Master List'!H5&amp;'Master List'!I5&amp;'Master List'!J5;  _List1&amp;_List2&amp;_List3;  _List4;;;1):XVERWEIS('Master List'!H5&amp;'Master List'!I5&amp;'Master List'!J5;  _List1&amp;_List2&amp;_List3;  _List4;;;-1)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</si>
</sst>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;\-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Font="0" applyFill="0" applyBorder="0" applyProtection="0">
      <alignment horizontal="centerContinuous"/>
    </xf>
    <xf numFmtId="0" fontId="2" fillId="2" borderId="1" applyNumberFormat="0" applyAlignment="0" applyProtection="0"/>
  </cellStyleXfs>
  <cellXfs count="12">
    <xf numFmtId="0" fontId="0" fillId="0" borderId="0" xfId="0"/>
    <xf numFmtId="0" fontId="2" fillId="2" borderId="1" xfId="3"/>
    <xf numFmtId="0" fontId="3" fillId="0" borderId="0" xfId="0" applyFont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quotePrefix="1"/>
    <xf numFmtId="0" fontId="0" fillId="4" borderId="0" xfId="0" applyFill="1"/>
    <xf numFmtId="0" fontId="0" fillId="5" borderId="0" xfId="0" applyFill="1" applyAlignment="1">
      <alignment horizontal="center"/>
    </xf>
  </cellXfs>
  <cellStyles count="4">
    <cellStyle name="Centre Across" xfId="2" xr:uid="{9E84F1CC-7AB3-4B6C-BBA3-B11067C53CCC}"/>
    <cellStyle name="Eingabe" xfId="3" builtinId="20"/>
    <cellStyle name="Komma" xfId="1" builtinId="3" customBuiltin="1"/>
    <cellStyle name="Standard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20</xdr:col>
      <xdr:colOff>204837</xdr:colOff>
      <xdr:row>0</xdr:row>
      <xdr:rowOff>538529</xdr:rowOff>
    </xdr:to>
    <xdr:sp macro="" textlink="">
      <xdr:nvSpPr>
        <xdr:cNvPr id="2" name="Rounded Rectangle 7">
          <a:extLst>
            <a:ext uri="{FF2B5EF4-FFF2-40B4-BE49-F238E27FC236}">
              <a16:creationId xmlns:a16="http://schemas.microsoft.com/office/drawing/2014/main" id="{7AF07BCD-AB43-478C-81D7-6EF94C9F5A5C}"/>
            </a:ext>
          </a:extLst>
        </xdr:cNvPr>
        <xdr:cNvSpPr/>
      </xdr:nvSpPr>
      <xdr:spPr>
        <a:xfrm>
          <a:off x="0" y="0"/>
          <a:ext cx="12479663" cy="538529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1000">
              <a:srgbClr val="38598D">
                <a:alpha val="73000"/>
              </a:srgbClr>
            </a:gs>
            <a:gs pos="100000">
              <a:srgbClr val="38598D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endParaRPr lang="en-US" sz="2400" b="1"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Formata Regular" panose="020B0500000000000000" pitchFamily="34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331304</xdr:colOff>
      <xdr:row>0</xdr:row>
      <xdr:rowOff>547123</xdr:rowOff>
    </xdr:to>
    <xdr:sp macro="" textlink="">
      <xdr:nvSpPr>
        <xdr:cNvPr id="3" name="Rounded Rectangle 7">
          <a:extLst>
            <a:ext uri="{FF2B5EF4-FFF2-40B4-BE49-F238E27FC236}">
              <a16:creationId xmlns:a16="http://schemas.microsoft.com/office/drawing/2014/main" id="{CEA830C7-BEA1-4527-9C3B-22F21A7FF767}"/>
            </a:ext>
          </a:extLst>
        </xdr:cNvPr>
        <xdr:cNvSpPr/>
      </xdr:nvSpPr>
      <xdr:spPr>
        <a:xfrm>
          <a:off x="0" y="0"/>
          <a:ext cx="8083826" cy="54712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Formata Regular" panose="020B0500000000000000" pitchFamily="34" charset="0"/>
            </a:rPr>
            <a:t>Multi</a:t>
          </a:r>
          <a:r>
            <a:rPr lang="en-US" sz="4000" b="1" baseline="0"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Formata Regular" panose="020B0500000000000000" pitchFamily="34" charset="0"/>
            </a:rPr>
            <a:t> Row Dependent Dropdown</a:t>
          </a:r>
          <a:endParaRPr lang="en-US" sz="6000" b="1"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Formata Regular" panose="020B0500000000000000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asolutions.sharepoint.com/sites/PubliclyAvailableContent/Public%20Files/YouTube%20Content/2024%2010%2002%20Best%20Replace%20Values%20Technique/Best%20Replace%20Values%20Techniques.xlsx" TargetMode="External"/><Relationship Id="rId1" Type="http://schemas.openxmlformats.org/officeDocument/2006/relationships/externalLinkPath" Target="https://aasolutions.sharepoint.com/sites/PubliclyAvailableContent/Public%20Files/YouTube%20Content/2024%2010%2002%20Best%20Replace%20Values%20Technique/Best%20Replace%20Values%20Techniqu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asolutions.sharepoint.com/sites/PubliclyAvailableContent/Public%20Files/YouTube%20Content/2024%2009%20Excel%20v%20Power%20BI%20visuals%20beginners%20guide/Sales%20and%20Store%20Data.xlsx" TargetMode="External"/><Relationship Id="rId1" Type="http://schemas.openxmlformats.org/officeDocument/2006/relationships/externalLinkPath" Target="https://aasolutions.sharepoint.com/sites/PubliclyAvailableContent/Public%20Files/YouTube%20Content/2024%2009%20Excel%20v%20Power%20BI%20visuals%20beginners%20guide/Sales%20and%20Store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Results"/>
      <sheetName val="Source Data"/>
    </sheetNames>
    <sheetDataSet>
      <sheetData sheetId="0" refreshError="1"/>
      <sheetData sheetId="1">
        <row r="2">
          <cell r="A2">
            <v>8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Chart"/>
      <sheetName val="Card and Matrix"/>
      <sheetName val="Overview"/>
      <sheetName val="Data"/>
    </sheetNames>
    <sheetDataSet>
      <sheetData sheetId="0"/>
      <sheetData sheetId="1"/>
      <sheetData sheetId="2">
        <row r="36">
          <cell r="T36">
            <v>8672100</v>
          </cell>
        </row>
      </sheetData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FAFEF1-7337-4390-8197-AD45EF775BB3}" name="t" displayName="t" ref="B4:E34" totalsRowShown="0">
  <autoFilter ref="B4:E34" xr:uid="{8CFAFEF1-7337-4390-8197-AD45EF775BB3}"/>
  <tableColumns count="4">
    <tableColumn id="1" xr3:uid="{48627C94-B741-4106-A436-A843E035FDCC}" name="1"/>
    <tableColumn id="2" xr3:uid="{804AF298-3006-432C-9471-A8B4804A5CF7}" name="2"/>
    <tableColumn id="4" xr3:uid="{F47AF6B4-9F25-495A-9DDE-4ECB8F0F19A6}" name="3"/>
    <tableColumn id="3" xr3:uid="{6D862348-7982-4126-9D2D-4AF52AF3479C}" name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71867-CD78-40A3-8FD2-1935E9891C2C}">
  <dimension ref="B1:K34"/>
  <sheetViews>
    <sheetView tabSelected="1" zoomScale="115" zoomScaleNormal="115" workbookViewId="0">
      <selection activeCell="B5" sqref="B5"/>
    </sheetView>
  </sheetViews>
  <sheetFormatPr baseColWidth="10" defaultColWidth="9.109375" defaultRowHeight="14.4" x14ac:dyDescent="0.3"/>
  <cols>
    <col min="1" max="1" width="4.109375" customWidth="1"/>
    <col min="2" max="3" width="11" customWidth="1"/>
    <col min="4" max="4" width="16.6640625" bestFit="1" customWidth="1"/>
    <col min="10" max="10" width="16.6640625" bestFit="1" customWidth="1"/>
  </cols>
  <sheetData>
    <row r="1" spans="2:11" ht="45.75" customHeight="1" x14ac:dyDescent="0.3"/>
    <row r="4" spans="2:11" x14ac:dyDescent="0.3">
      <c r="B4" t="s">
        <v>0</v>
      </c>
      <c r="C4" t="s">
        <v>1</v>
      </c>
      <c r="D4" t="s">
        <v>2</v>
      </c>
      <c r="E4" t="s">
        <v>40</v>
      </c>
      <c r="H4" s="11" t="s">
        <v>68</v>
      </c>
      <c r="I4" s="11"/>
      <c r="J4" s="11"/>
      <c r="K4" s="11"/>
    </row>
    <row r="5" spans="2:11" x14ac:dyDescent="0.3">
      <c r="B5" t="s">
        <v>3</v>
      </c>
      <c r="C5" t="s">
        <v>4</v>
      </c>
      <c r="D5" t="s">
        <v>5</v>
      </c>
      <c r="E5" t="s">
        <v>41</v>
      </c>
      <c r="H5" s="1" t="s">
        <v>26</v>
      </c>
      <c r="I5" s="1" t="s">
        <v>22</v>
      </c>
      <c r="J5" s="1">
        <v>1984</v>
      </c>
      <c r="K5" s="10" t="s">
        <v>50</v>
      </c>
    </row>
    <row r="6" spans="2:11" x14ac:dyDescent="0.3">
      <c r="B6" t="s">
        <v>3</v>
      </c>
      <c r="C6" t="s">
        <v>4</v>
      </c>
      <c r="D6" t="s">
        <v>6</v>
      </c>
      <c r="E6" t="s">
        <v>42</v>
      </c>
      <c r="H6" s="1" t="s">
        <v>3</v>
      </c>
      <c r="I6" s="1" t="s">
        <v>4</v>
      </c>
      <c r="J6" s="1" t="s">
        <v>5</v>
      </c>
      <c r="K6" s="10" t="s">
        <v>41</v>
      </c>
    </row>
    <row r="7" spans="2:11" x14ac:dyDescent="0.3">
      <c r="B7" t="s">
        <v>3</v>
      </c>
      <c r="C7" t="s">
        <v>7</v>
      </c>
      <c r="D7" t="s">
        <v>8</v>
      </c>
      <c r="E7" t="s">
        <v>43</v>
      </c>
      <c r="H7" s="1" t="s">
        <v>3</v>
      </c>
      <c r="I7" s="1" t="s">
        <v>4</v>
      </c>
      <c r="J7" s="1" t="s">
        <v>6</v>
      </c>
      <c r="K7" s="10" t="s">
        <v>42</v>
      </c>
    </row>
    <row r="8" spans="2:11" x14ac:dyDescent="0.3">
      <c r="B8" t="s">
        <v>3</v>
      </c>
      <c r="C8" t="s">
        <v>7</v>
      </c>
      <c r="D8" t="s">
        <v>9</v>
      </c>
      <c r="E8" t="s">
        <v>44</v>
      </c>
      <c r="H8" s="1" t="s">
        <v>26</v>
      </c>
      <c r="I8" s="1" t="s">
        <v>27</v>
      </c>
      <c r="J8" s="1" t="s">
        <v>29</v>
      </c>
      <c r="K8" s="10" t="s">
        <v>48</v>
      </c>
    </row>
    <row r="9" spans="2:11" x14ac:dyDescent="0.3">
      <c r="B9" t="s">
        <v>3</v>
      </c>
      <c r="C9" t="s">
        <v>10</v>
      </c>
      <c r="D9" t="s">
        <v>11</v>
      </c>
      <c r="E9" t="s">
        <v>45</v>
      </c>
      <c r="H9" s="1" t="s">
        <v>13</v>
      </c>
      <c r="I9" s="1" t="s">
        <v>18</v>
      </c>
      <c r="J9" s="1" t="s">
        <v>20</v>
      </c>
      <c r="K9" s="10" t="s">
        <v>54</v>
      </c>
    </row>
    <row r="10" spans="2:11" x14ac:dyDescent="0.3">
      <c r="B10" t="s">
        <v>3</v>
      </c>
      <c r="C10" t="s">
        <v>10</v>
      </c>
      <c r="D10" t="s">
        <v>12</v>
      </c>
      <c r="E10" t="s">
        <v>46</v>
      </c>
      <c r="H10" s="1" t="s">
        <v>13</v>
      </c>
      <c r="I10" s="1" t="s">
        <v>14</v>
      </c>
      <c r="J10" s="1" t="s">
        <v>16</v>
      </c>
      <c r="K10" s="10" t="s">
        <v>59</v>
      </c>
    </row>
    <row r="11" spans="2:11" x14ac:dyDescent="0.3">
      <c r="B11" t="s">
        <v>26</v>
      </c>
      <c r="C11" t="s">
        <v>27</v>
      </c>
      <c r="D11" t="s">
        <v>28</v>
      </c>
      <c r="E11" t="s">
        <v>47</v>
      </c>
      <c r="H11" s="1" t="s">
        <v>35</v>
      </c>
      <c r="I11" s="1" t="s">
        <v>36</v>
      </c>
      <c r="J11" s="1" t="s">
        <v>39</v>
      </c>
      <c r="K11" s="10" t="s">
        <v>71</v>
      </c>
    </row>
    <row r="12" spans="2:11" x14ac:dyDescent="0.3">
      <c r="B12" t="s">
        <v>26</v>
      </c>
      <c r="C12" t="s">
        <v>27</v>
      </c>
      <c r="D12" t="s">
        <v>29</v>
      </c>
      <c r="E12" t="s">
        <v>48</v>
      </c>
    </row>
    <row r="13" spans="2:11" x14ac:dyDescent="0.3">
      <c r="B13" t="s">
        <v>26</v>
      </c>
      <c r="C13" t="s">
        <v>22</v>
      </c>
      <c r="D13" t="s">
        <v>30</v>
      </c>
      <c r="E13" t="s">
        <v>49</v>
      </c>
    </row>
    <row r="14" spans="2:11" x14ac:dyDescent="0.3">
      <c r="B14" t="s">
        <v>26</v>
      </c>
      <c r="C14" t="s">
        <v>22</v>
      </c>
      <c r="D14">
        <v>1984</v>
      </c>
      <c r="E14" t="s">
        <v>50</v>
      </c>
    </row>
    <row r="15" spans="2:11" x14ac:dyDescent="0.3">
      <c r="B15" t="s">
        <v>26</v>
      </c>
      <c r="C15" t="s">
        <v>22</v>
      </c>
      <c r="D15" t="s">
        <v>31</v>
      </c>
      <c r="E15" t="s">
        <v>63</v>
      </c>
    </row>
    <row r="16" spans="2:11" x14ac:dyDescent="0.3">
      <c r="B16" t="s">
        <v>26</v>
      </c>
      <c r="C16" t="s">
        <v>22</v>
      </c>
      <c r="D16" t="s">
        <v>31</v>
      </c>
      <c r="E16" t="s">
        <v>64</v>
      </c>
    </row>
    <row r="17" spans="2:5" x14ac:dyDescent="0.3">
      <c r="B17" t="s">
        <v>35</v>
      </c>
      <c r="C17" t="s">
        <v>36</v>
      </c>
      <c r="D17" t="s">
        <v>37</v>
      </c>
      <c r="E17" t="s">
        <v>51</v>
      </c>
    </row>
    <row r="18" spans="2:5" x14ac:dyDescent="0.3">
      <c r="B18" t="s">
        <v>35</v>
      </c>
      <c r="C18" t="s">
        <v>36</v>
      </c>
      <c r="D18" t="s">
        <v>38</v>
      </c>
      <c r="E18" t="s">
        <v>52</v>
      </c>
    </row>
    <row r="19" spans="2:5" x14ac:dyDescent="0.3">
      <c r="B19" t="s">
        <v>35</v>
      </c>
      <c r="C19" t="s">
        <v>36</v>
      </c>
      <c r="D19" t="s">
        <v>39</v>
      </c>
      <c r="E19" t="s">
        <v>66</v>
      </c>
    </row>
    <row r="20" spans="2:5" x14ac:dyDescent="0.3">
      <c r="B20" t="s">
        <v>35</v>
      </c>
      <c r="C20" t="s">
        <v>36</v>
      </c>
      <c r="D20" t="s">
        <v>39</v>
      </c>
      <c r="E20" t="s">
        <v>67</v>
      </c>
    </row>
    <row r="21" spans="2:5" x14ac:dyDescent="0.3">
      <c r="B21" s="6" t="s">
        <v>13</v>
      </c>
      <c r="C21" s="7" t="s">
        <v>14</v>
      </c>
      <c r="D21" s="8" t="s">
        <v>15</v>
      </c>
      <c r="E21" t="s">
        <v>53</v>
      </c>
    </row>
    <row r="22" spans="2:5" x14ac:dyDescent="0.3">
      <c r="B22" t="s">
        <v>13</v>
      </c>
      <c r="C22" t="s">
        <v>18</v>
      </c>
      <c r="D22" t="s">
        <v>20</v>
      </c>
      <c r="E22" t="s">
        <v>54</v>
      </c>
    </row>
    <row r="23" spans="2:5" x14ac:dyDescent="0.3">
      <c r="B23" t="s">
        <v>13</v>
      </c>
      <c r="C23" t="s">
        <v>18</v>
      </c>
      <c r="D23" t="s">
        <v>21</v>
      </c>
      <c r="E23" t="s">
        <v>55</v>
      </c>
    </row>
    <row r="24" spans="2:5" x14ac:dyDescent="0.3">
      <c r="B24" t="s">
        <v>13</v>
      </c>
      <c r="C24" t="s">
        <v>22</v>
      </c>
      <c r="D24" t="s">
        <v>23</v>
      </c>
      <c r="E24" t="s">
        <v>56</v>
      </c>
    </row>
    <row r="25" spans="2:5" x14ac:dyDescent="0.3">
      <c r="B25" t="s">
        <v>13</v>
      </c>
      <c r="C25" t="s">
        <v>22</v>
      </c>
      <c r="D25" t="s">
        <v>24</v>
      </c>
      <c r="E25" t="s">
        <v>57</v>
      </c>
    </row>
    <row r="26" spans="2:5" x14ac:dyDescent="0.3">
      <c r="B26" t="s">
        <v>13</v>
      </c>
      <c r="C26" t="s">
        <v>22</v>
      </c>
      <c r="D26" t="s">
        <v>25</v>
      </c>
      <c r="E26" t="s">
        <v>58</v>
      </c>
    </row>
    <row r="27" spans="2:5" x14ac:dyDescent="0.3">
      <c r="B27" s="3" t="s">
        <v>13</v>
      </c>
      <c r="C27" s="4" t="s">
        <v>14</v>
      </c>
      <c r="D27" s="5" t="s">
        <v>16</v>
      </c>
      <c r="E27" t="s">
        <v>59</v>
      </c>
    </row>
    <row r="28" spans="2:5" x14ac:dyDescent="0.3">
      <c r="B28" s="6" t="s">
        <v>13</v>
      </c>
      <c r="C28" s="7" t="s">
        <v>14</v>
      </c>
      <c r="D28" s="8" t="s">
        <v>17</v>
      </c>
      <c r="E28" t="s">
        <v>60</v>
      </c>
    </row>
    <row r="29" spans="2:5" x14ac:dyDescent="0.3">
      <c r="B29" s="3" t="s">
        <v>13</v>
      </c>
      <c r="C29" s="4" t="s">
        <v>18</v>
      </c>
      <c r="D29" s="5" t="s">
        <v>19</v>
      </c>
      <c r="E29" t="s">
        <v>61</v>
      </c>
    </row>
    <row r="30" spans="2:5" x14ac:dyDescent="0.3">
      <c r="B30" t="s">
        <v>26</v>
      </c>
      <c r="C30" t="s">
        <v>22</v>
      </c>
      <c r="D30" t="s">
        <v>31</v>
      </c>
      <c r="E30" t="s">
        <v>65</v>
      </c>
    </row>
    <row r="31" spans="2:5" x14ac:dyDescent="0.3">
      <c r="B31" t="s">
        <v>35</v>
      </c>
      <c r="C31" t="s">
        <v>36</v>
      </c>
      <c r="D31" t="s">
        <v>39</v>
      </c>
      <c r="E31" t="s">
        <v>71</v>
      </c>
    </row>
    <row r="32" spans="2:5" x14ac:dyDescent="0.3">
      <c r="B32" t="s">
        <v>35</v>
      </c>
      <c r="C32" t="s">
        <v>74</v>
      </c>
      <c r="D32" t="s">
        <v>75</v>
      </c>
      <c r="E32" t="s">
        <v>76</v>
      </c>
    </row>
    <row r="33" spans="2:5" x14ac:dyDescent="0.3">
      <c r="B33" t="s">
        <v>26</v>
      </c>
      <c r="C33" t="s">
        <v>27</v>
      </c>
      <c r="D33" t="s">
        <v>80</v>
      </c>
      <c r="E33" t="s">
        <v>81</v>
      </c>
    </row>
    <row r="34" spans="2:5" x14ac:dyDescent="0.3">
      <c r="B34" t="s">
        <v>26</v>
      </c>
      <c r="C34" t="s">
        <v>27</v>
      </c>
      <c r="D34" t="s">
        <v>80</v>
      </c>
      <c r="E34" t="s">
        <v>82</v>
      </c>
    </row>
  </sheetData>
  <mergeCells count="1">
    <mergeCell ref="H4:K4"/>
  </mergeCells>
  <phoneticPr fontId="4" type="noConversion"/>
  <conditionalFormatting sqref="I5:I11">
    <cfRule type="expression" dxfId="2" priority="3">
      <formula>ISNA( _xlfn.XMATCH(I5,L2List) )</formula>
    </cfRule>
  </conditionalFormatting>
  <conditionalFormatting sqref="J5:J11">
    <cfRule type="expression" dxfId="1" priority="2">
      <formula>ISNA( _xlfn.XMATCH(J5,L3List) )</formula>
    </cfRule>
  </conditionalFormatting>
  <conditionalFormatting sqref="K5:K11">
    <cfRule type="expression" dxfId="0" priority="1">
      <formula>ISNA( _xlfn.XMATCH($K5,L4List) )</formula>
    </cfRule>
  </conditionalFormatting>
  <dataValidations count="4">
    <dataValidation type="list" allowBlank="1" showInputMessage="1" showErrorMessage="1" sqref="H5:H11" xr:uid="{3C44C88C-1C9C-45D5-8EB9-C2A18BE86EED}">
      <formula1>L1List</formula1>
    </dataValidation>
    <dataValidation type="list" allowBlank="1" showInputMessage="1" showErrorMessage="1" sqref="I5:I11" xr:uid="{D1F17C95-5820-47CA-A5CF-3FD9F50A6AD0}">
      <formula1>L2List</formula1>
    </dataValidation>
    <dataValidation type="list" allowBlank="1" showInputMessage="1" showErrorMessage="1" sqref="J5:J11" xr:uid="{9FE4FF51-FE66-4315-85D0-3B2B074D1C72}">
      <formula1>L3List</formula1>
    </dataValidation>
    <dataValidation type="list" allowBlank="1" showInputMessage="1" showErrorMessage="1" sqref="K5:K11" xr:uid="{93C8879A-5CE2-4FAB-9774-A7E6078850A9}">
      <formula1>L4List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6A82B-2EDF-466C-80ED-8707476CE4D8}">
  <dimension ref="B2:N34"/>
  <sheetViews>
    <sheetView zoomScale="115" zoomScaleNormal="115" workbookViewId="0">
      <selection activeCell="G5" sqref="G5"/>
    </sheetView>
  </sheetViews>
  <sheetFormatPr baseColWidth="10" defaultColWidth="9.109375" defaultRowHeight="14.4" x14ac:dyDescent="0.3"/>
  <cols>
    <col min="4" max="4" width="16.6640625" bestFit="1" customWidth="1"/>
    <col min="5" max="5" width="17.88671875" customWidth="1"/>
    <col min="6" max="6" width="4" customWidth="1"/>
    <col min="9" max="9" width="16.6640625" bestFit="1" customWidth="1"/>
    <col min="10" max="10" width="16.6640625" customWidth="1"/>
    <col min="11" max="11" width="15.44140625" customWidth="1"/>
    <col min="14" max="14" width="16.6640625" bestFit="1" customWidth="1"/>
  </cols>
  <sheetData>
    <row r="2" spans="2:14" x14ac:dyDescent="0.3">
      <c r="B2" s="2" t="s">
        <v>72</v>
      </c>
    </row>
    <row r="4" spans="2:14" x14ac:dyDescent="0.3">
      <c r="G4" t="s">
        <v>32</v>
      </c>
      <c r="H4" t="s">
        <v>33</v>
      </c>
      <c r="I4" t="s">
        <v>34</v>
      </c>
      <c r="J4" t="s">
        <v>62</v>
      </c>
    </row>
    <row r="5" spans="2:14" x14ac:dyDescent="0.3">
      <c r="B5" t="str" cm="1">
        <f t="array" ref="B5:E34">_xlfn.SORTBY(t[], t[1],1,   t[2],1,  t[3],1,  t[4],1)</f>
        <v>Book</v>
      </c>
      <c r="C5" t="str">
        <v>Kids</v>
      </c>
      <c r="D5" t="str">
        <v>Charlottes Web</v>
      </c>
      <c r="E5" t="str">
        <v>G</v>
      </c>
      <c r="G5" t="str" cm="1">
        <f t="array" ref="G5:G34">_xlfn.CHOOSECOLS(_xlfn.ANCHORARRAY(B5),1)</f>
        <v>Book</v>
      </c>
      <c r="H5" t="str" cm="1">
        <f t="array" ref="H5:H34">_xlfn.CHOOSECOLS(_xlfn.ANCHORARRAY(B5),2)</f>
        <v>Kids</v>
      </c>
      <c r="I5" t="str" cm="1">
        <f t="array" ref="I5:I34">_xlfn.CHOOSECOLS(_xlfn.ANCHORARRAY(B5),3)</f>
        <v>Charlottes Web</v>
      </c>
      <c r="J5" t="str" cm="1">
        <f t="array" ref="J5:J34">_xlfn.CHOOSECOLS(_xlfn.ANCHORARRAY(B5),4)</f>
        <v>G</v>
      </c>
      <c r="L5" s="1" t="s">
        <v>3</v>
      </c>
      <c r="M5" s="1" t="s">
        <v>4</v>
      </c>
      <c r="N5" s="1" t="s">
        <v>6</v>
      </c>
    </row>
    <row r="6" spans="2:14" x14ac:dyDescent="0.3">
      <c r="B6" t="str">
        <v>Book</v>
      </c>
      <c r="C6" t="str">
        <v>Kids</v>
      </c>
      <c r="D6" t="str">
        <v>Frau Holle</v>
      </c>
      <c r="E6" t="str">
        <v>Y1</v>
      </c>
      <c r="G6" t="str">
        <v>Book</v>
      </c>
      <c r="H6" t="str">
        <v>Kids</v>
      </c>
      <c r="I6" t="str">
        <v>Frau Holle</v>
      </c>
      <c r="J6" t="str">
        <v>Y1</v>
      </c>
      <c r="L6" s="1" t="s">
        <v>13</v>
      </c>
      <c r="M6" s="1" t="s">
        <v>14</v>
      </c>
      <c r="N6" s="1" t="s">
        <v>15</v>
      </c>
    </row>
    <row r="7" spans="2:14" x14ac:dyDescent="0.3">
      <c r="B7" t="str">
        <v>Book</v>
      </c>
      <c r="C7" t="str">
        <v>Kids</v>
      </c>
      <c r="D7" t="str">
        <v>Frau Holle</v>
      </c>
      <c r="E7" t="str">
        <v>Y2</v>
      </c>
      <c r="G7" t="str">
        <v>Book</v>
      </c>
      <c r="H7" t="str">
        <v>Kids</v>
      </c>
      <c r="I7" t="str">
        <v>Frau Holle</v>
      </c>
      <c r="J7" t="str">
        <v>Y2</v>
      </c>
      <c r="L7" s="1" t="s">
        <v>13</v>
      </c>
      <c r="M7" s="1" t="s">
        <v>18</v>
      </c>
      <c r="N7" s="1" t="s">
        <v>19</v>
      </c>
    </row>
    <row r="8" spans="2:14" x14ac:dyDescent="0.3">
      <c r="B8" t="str">
        <v>Book</v>
      </c>
      <c r="C8" t="str">
        <v>Kids</v>
      </c>
      <c r="D8" t="str">
        <v>Harry Potter</v>
      </c>
      <c r="E8" t="str">
        <v>H</v>
      </c>
      <c r="G8" t="str">
        <v>Book</v>
      </c>
      <c r="H8" t="str">
        <v>Kids</v>
      </c>
      <c r="I8" t="str">
        <v>Harry Potter</v>
      </c>
      <c r="J8" t="str">
        <v>H</v>
      </c>
      <c r="L8" s="1" t="s">
        <v>3</v>
      </c>
      <c r="M8" s="1" t="s">
        <v>22</v>
      </c>
      <c r="N8" s="1" t="s">
        <v>31</v>
      </c>
    </row>
    <row r="9" spans="2:14" x14ac:dyDescent="0.3">
      <c r="B9" t="str">
        <v>Book</v>
      </c>
      <c r="C9" t="str">
        <v>SciFi</v>
      </c>
      <c r="D9">
        <v>1984</v>
      </c>
      <c r="E9" t="str">
        <v>J</v>
      </c>
      <c r="G9" t="str">
        <v>Book</v>
      </c>
      <c r="H9" t="str">
        <v>SciFi</v>
      </c>
      <c r="I9">
        <v>1984</v>
      </c>
      <c r="J9" t="str">
        <v>J</v>
      </c>
      <c r="L9" s="1" t="s">
        <v>26</v>
      </c>
      <c r="M9" s="1" t="s">
        <v>27</v>
      </c>
      <c r="N9" s="1" t="s">
        <v>29</v>
      </c>
    </row>
    <row r="10" spans="2:14" x14ac:dyDescent="0.3">
      <c r="B10" t="str">
        <v>Book</v>
      </c>
      <c r="C10" t="str">
        <v>SciFi</v>
      </c>
      <c r="D10" t="str">
        <v>Dune</v>
      </c>
      <c r="E10" t="str">
        <v>I</v>
      </c>
      <c r="G10" t="str">
        <v>Book</v>
      </c>
      <c r="H10" t="str">
        <v>SciFi</v>
      </c>
      <c r="I10" t="str">
        <v>Dune</v>
      </c>
      <c r="J10" t="str">
        <v>I</v>
      </c>
    </row>
    <row r="11" spans="2:14" x14ac:dyDescent="0.3">
      <c r="B11" t="str">
        <v>Book</v>
      </c>
      <c r="C11" t="str">
        <v>SciFi</v>
      </c>
      <c r="D11" t="str">
        <v>Hitchhikers Guide</v>
      </c>
      <c r="E11" t="str">
        <v>K1</v>
      </c>
      <c r="G11" t="str">
        <v>Book</v>
      </c>
      <c r="H11" t="str">
        <v>SciFi</v>
      </c>
      <c r="I11" t="str">
        <v>Hitchhikers Guide</v>
      </c>
      <c r="J11" t="str">
        <v>K1</v>
      </c>
      <c r="K11" t="s">
        <v>77</v>
      </c>
    </row>
    <row r="12" spans="2:14" ht="15" customHeight="1" x14ac:dyDescent="0.3">
      <c r="B12" t="str">
        <v>Book</v>
      </c>
      <c r="C12" t="str">
        <v>SciFi</v>
      </c>
      <c r="D12" t="str">
        <v>Hitchhikers Guide</v>
      </c>
      <c r="E12" t="str">
        <v>K2</v>
      </c>
      <c r="G12" t="str">
        <v>Book</v>
      </c>
      <c r="H12" t="str">
        <v>SciFi</v>
      </c>
      <c r="I12" t="str">
        <v>Hitchhikers Guide</v>
      </c>
      <c r="J12" t="str">
        <v>K2</v>
      </c>
      <c r="K12" s="9" t="s">
        <v>78</v>
      </c>
    </row>
    <row r="13" spans="2:14" x14ac:dyDescent="0.3">
      <c r="B13" t="str">
        <v>Book</v>
      </c>
      <c r="C13" t="str">
        <v>SciFi</v>
      </c>
      <c r="D13" t="str">
        <v>Hitchhikers Guide</v>
      </c>
      <c r="E13" t="str">
        <v>K3</v>
      </c>
      <c r="G13" t="str">
        <v>Book</v>
      </c>
      <c r="H13" t="str">
        <v>SciFi</v>
      </c>
      <c r="I13" t="str">
        <v>Hitchhikers Guide</v>
      </c>
      <c r="J13" t="str">
        <v>K3</v>
      </c>
      <c r="K13" s="9"/>
    </row>
    <row r="14" spans="2:14" x14ac:dyDescent="0.3">
      <c r="B14" t="str">
        <v>Colour</v>
      </c>
      <c r="C14" t="str">
        <v>Blue</v>
      </c>
      <c r="D14" t="str">
        <v>Azure</v>
      </c>
      <c r="E14" t="str">
        <v>F</v>
      </c>
      <c r="G14" t="str">
        <v>Colour</v>
      </c>
      <c r="H14" t="str">
        <v>Blue</v>
      </c>
      <c r="I14" t="str">
        <v>Azure</v>
      </c>
      <c r="J14" t="str">
        <v>F</v>
      </c>
      <c r="K14" t="s">
        <v>73</v>
      </c>
    </row>
    <row r="15" spans="2:14" x14ac:dyDescent="0.3">
      <c r="B15" t="str">
        <v>Colour</v>
      </c>
      <c r="C15" t="str">
        <v>Blue</v>
      </c>
      <c r="D15" t="str">
        <v>Deep Blue</v>
      </c>
      <c r="E15" t="str">
        <v>E</v>
      </c>
      <c r="G15" t="str">
        <v>Colour</v>
      </c>
      <c r="H15" t="str">
        <v>Blue</v>
      </c>
      <c r="I15" t="str">
        <v>Deep Blue</v>
      </c>
      <c r="J15" t="str">
        <v>E</v>
      </c>
      <c r="K15" s="9" t="s">
        <v>79</v>
      </c>
    </row>
    <row r="16" spans="2:14" x14ac:dyDescent="0.3">
      <c r="B16" t="str">
        <v>Colour</v>
      </c>
      <c r="C16" t="str">
        <v>Green</v>
      </c>
      <c r="D16" t="str">
        <v>Frog</v>
      </c>
      <c r="E16" t="str">
        <v>C</v>
      </c>
      <c r="G16" t="str">
        <v>Colour</v>
      </c>
      <c r="H16" t="str">
        <v>Green</v>
      </c>
      <c r="I16" t="str">
        <v>Frog</v>
      </c>
      <c r="J16" t="str">
        <v>C</v>
      </c>
    </row>
    <row r="17" spans="2:11" x14ac:dyDescent="0.3">
      <c r="B17" t="str">
        <v>Colour</v>
      </c>
      <c r="C17" t="str">
        <v>Green</v>
      </c>
      <c r="D17" t="str">
        <v>Grass</v>
      </c>
      <c r="E17" t="str">
        <v>D</v>
      </c>
      <c r="G17" t="str">
        <v>Colour</v>
      </c>
      <c r="H17" t="str">
        <v>Green</v>
      </c>
      <c r="I17" t="str">
        <v>Grass</v>
      </c>
      <c r="J17" t="str">
        <v>D</v>
      </c>
      <c r="K17" t="s">
        <v>69</v>
      </c>
    </row>
    <row r="18" spans="2:11" x14ac:dyDescent="0.3">
      <c r="B18" t="str">
        <v>Colour</v>
      </c>
      <c r="C18" t="str">
        <v>Red</v>
      </c>
      <c r="D18" t="str">
        <v>Dark Red</v>
      </c>
      <c r="E18" t="str">
        <v>B</v>
      </c>
      <c r="G18" t="str">
        <v>Colour</v>
      </c>
      <c r="H18" t="str">
        <v>Red</v>
      </c>
      <c r="I18" t="str">
        <v>Dark Red</v>
      </c>
      <c r="J18" t="str">
        <v>B</v>
      </c>
      <c r="K18" s="9" t="s">
        <v>83</v>
      </c>
    </row>
    <row r="19" spans="2:11" x14ac:dyDescent="0.3">
      <c r="B19" t="str">
        <v>Colour</v>
      </c>
      <c r="C19" t="str">
        <v>Red</v>
      </c>
      <c r="D19" t="str">
        <v>Light Red</v>
      </c>
      <c r="E19" t="str">
        <v>A</v>
      </c>
      <c r="G19" t="str">
        <v>Colour</v>
      </c>
      <c r="H19" t="str">
        <v>Red</v>
      </c>
      <c r="I19" t="str">
        <v>Light Red</v>
      </c>
      <c r="J19" t="str">
        <v>A</v>
      </c>
    </row>
    <row r="20" spans="2:11" x14ac:dyDescent="0.3">
      <c r="B20" t="str">
        <v>Movie</v>
      </c>
      <c r="C20" t="str">
        <v>Action</v>
      </c>
      <c r="D20" t="str">
        <v>Die Hard</v>
      </c>
      <c r="E20" t="str">
        <v>P</v>
      </c>
      <c r="G20" t="str">
        <v>Movie</v>
      </c>
      <c r="H20" t="str">
        <v>Action</v>
      </c>
      <c r="I20" t="str">
        <v>Die Hard</v>
      </c>
      <c r="J20" t="str">
        <v>P</v>
      </c>
      <c r="K20" t="s">
        <v>70</v>
      </c>
    </row>
    <row r="21" spans="2:11" x14ac:dyDescent="0.3">
      <c r="B21" t="str">
        <v>Movie</v>
      </c>
      <c r="C21" t="str">
        <v>Action</v>
      </c>
      <c r="D21" t="str">
        <v>Inception</v>
      </c>
      <c r="E21" t="str">
        <v>Q</v>
      </c>
      <c r="G21" t="str">
        <v>Movie</v>
      </c>
      <c r="H21" t="str">
        <v>Action</v>
      </c>
      <c r="I21" t="str">
        <v>Inception</v>
      </c>
      <c r="J21" t="str">
        <v>Q</v>
      </c>
      <c r="K21" s="9" t="str" cm="1">
        <f t="array" ref="K21">_xlfn.XLOOKUP('Master List'!H5&amp;'Master List'!I5&amp;'Master List'!J5,  _List1&amp;_List2&amp;_List3,  _List4,,,1):_xlfn.XLOOKUP('Master List'!H5&amp;'Master List'!I5&amp;'Master List'!J5,  _List1&amp;_List2&amp;_List3,  _List4,,,-1)</f>
        <v>J</v>
      </c>
    </row>
    <row r="22" spans="2:11" x14ac:dyDescent="0.3">
      <c r="B22" t="str">
        <v>Movie</v>
      </c>
      <c r="C22" t="str">
        <v>Action</v>
      </c>
      <c r="D22" t="str">
        <v>Point Break</v>
      </c>
      <c r="E22" t="str">
        <v>W</v>
      </c>
      <c r="G22" t="str">
        <v>Movie</v>
      </c>
      <c r="H22" t="str">
        <v>Action</v>
      </c>
      <c r="I22" t="str">
        <v>Point Break</v>
      </c>
      <c r="J22" t="str">
        <v>W</v>
      </c>
    </row>
    <row r="23" spans="2:11" x14ac:dyDescent="0.3">
      <c r="B23" t="str">
        <v>Movie</v>
      </c>
      <c r="C23" t="str">
        <v>Comedy</v>
      </c>
      <c r="D23" t="str">
        <v>Groundhog Day</v>
      </c>
      <c r="E23" t="str">
        <v>V</v>
      </c>
      <c r="G23" t="str">
        <v>Movie</v>
      </c>
      <c r="H23" t="str">
        <v>Comedy</v>
      </c>
      <c r="I23" t="str">
        <v>Groundhog Day</v>
      </c>
      <c r="J23" t="str">
        <v>V</v>
      </c>
    </row>
    <row r="24" spans="2:11" x14ac:dyDescent="0.3">
      <c r="B24" t="str">
        <v>Movie</v>
      </c>
      <c r="C24" t="str">
        <v>Comedy</v>
      </c>
      <c r="D24" t="str">
        <v>Spinal Tap</v>
      </c>
      <c r="E24" t="str">
        <v>O</v>
      </c>
      <c r="G24" t="str">
        <v>Movie</v>
      </c>
      <c r="H24" t="str">
        <v>Comedy</v>
      </c>
      <c r="I24" t="str">
        <v>Spinal Tap</v>
      </c>
      <c r="J24" t="str">
        <v>O</v>
      </c>
    </row>
    <row r="25" spans="2:11" x14ac:dyDescent="0.3">
      <c r="B25" t="str">
        <v>Movie</v>
      </c>
      <c r="C25" t="str">
        <v>Comedy</v>
      </c>
      <c r="D25" t="str">
        <v>The Hangover</v>
      </c>
      <c r="E25" t="str">
        <v>U</v>
      </c>
      <c r="G25" t="str">
        <v>Movie</v>
      </c>
      <c r="H25" t="str">
        <v>Comedy</v>
      </c>
      <c r="I25" t="str">
        <v>The Hangover</v>
      </c>
      <c r="J25" t="str">
        <v>U</v>
      </c>
    </row>
    <row r="26" spans="2:11" x14ac:dyDescent="0.3">
      <c r="B26" t="str">
        <v>Movie</v>
      </c>
      <c r="C26" t="str">
        <v>SciFi</v>
      </c>
      <c r="D26" t="str">
        <v>Aliens</v>
      </c>
      <c r="E26" t="str">
        <v>S</v>
      </c>
      <c r="G26" t="str">
        <v>Movie</v>
      </c>
      <c r="H26" t="str">
        <v>SciFi</v>
      </c>
      <c r="I26" t="str">
        <v>Aliens</v>
      </c>
      <c r="J26" t="str">
        <v>S</v>
      </c>
    </row>
    <row r="27" spans="2:11" x14ac:dyDescent="0.3">
      <c r="B27" t="str">
        <v>Movie</v>
      </c>
      <c r="C27" t="str">
        <v>SciFi</v>
      </c>
      <c r="D27" t="str">
        <v>Star Wars</v>
      </c>
      <c r="E27" t="str">
        <v>R</v>
      </c>
      <c r="G27" t="str">
        <v>Movie</v>
      </c>
      <c r="H27" t="str">
        <v>SciFi</v>
      </c>
      <c r="I27" t="str">
        <v>Star Wars</v>
      </c>
      <c r="J27" t="str">
        <v>R</v>
      </c>
    </row>
    <row r="28" spans="2:11" x14ac:dyDescent="0.3">
      <c r="B28" t="str">
        <v>Movie</v>
      </c>
      <c r="C28" t="str">
        <v>SciFi</v>
      </c>
      <c r="D28" t="str">
        <v>Terminator 2</v>
      </c>
      <c r="E28" t="str">
        <v>T</v>
      </c>
      <c r="G28" t="str">
        <v>Movie</v>
      </c>
      <c r="H28" t="str">
        <v>SciFi</v>
      </c>
      <c r="I28" t="str">
        <v>Terminator 2</v>
      </c>
      <c r="J28" t="str">
        <v>T</v>
      </c>
    </row>
    <row r="29" spans="2:11" x14ac:dyDescent="0.3">
      <c r="B29" t="str">
        <v>Progs</v>
      </c>
      <c r="C29" t="str">
        <v>C#</v>
      </c>
      <c r="D29" t="str">
        <v>Linq</v>
      </c>
      <c r="E29" t="str">
        <v>X</v>
      </c>
      <c r="G29" t="str">
        <v>Progs</v>
      </c>
      <c r="H29" t="str">
        <v>C#</v>
      </c>
      <c r="I29" t="str">
        <v>Linq</v>
      </c>
      <c r="J29" t="str">
        <v>X</v>
      </c>
    </row>
    <row r="30" spans="2:11" x14ac:dyDescent="0.3">
      <c r="B30" t="str">
        <v>Progs</v>
      </c>
      <c r="C30" t="str">
        <v>Excel</v>
      </c>
      <c r="D30" t="str">
        <v>Formeln</v>
      </c>
      <c r="E30" t="str">
        <v>N1</v>
      </c>
      <c r="G30" t="str">
        <v>Progs</v>
      </c>
      <c r="H30" t="str">
        <v>Excel</v>
      </c>
      <c r="I30" t="str">
        <v>Formeln</v>
      </c>
      <c r="J30" t="str">
        <v>N1</v>
      </c>
    </row>
    <row r="31" spans="2:11" x14ac:dyDescent="0.3">
      <c r="B31" t="str">
        <v>Progs</v>
      </c>
      <c r="C31" t="str">
        <v>Excel</v>
      </c>
      <c r="D31" t="str">
        <v>Formeln</v>
      </c>
      <c r="E31" t="str">
        <v>N2</v>
      </c>
      <c r="G31" t="str">
        <v>Progs</v>
      </c>
      <c r="H31" t="str">
        <v>Excel</v>
      </c>
      <c r="I31" t="str">
        <v>Formeln</v>
      </c>
      <c r="J31" t="str">
        <v>N2</v>
      </c>
    </row>
    <row r="32" spans="2:11" x14ac:dyDescent="0.3">
      <c r="B32" t="str">
        <v>Progs</v>
      </c>
      <c r="C32" t="str">
        <v>Excel</v>
      </c>
      <c r="D32" t="str">
        <v>Formeln</v>
      </c>
      <c r="E32" t="str">
        <v>N3</v>
      </c>
      <c r="G32" t="str">
        <v>Progs</v>
      </c>
      <c r="H32" t="str">
        <v>Excel</v>
      </c>
      <c r="I32" t="str">
        <v>Formeln</v>
      </c>
      <c r="J32" t="str">
        <v>N3</v>
      </c>
    </row>
    <row r="33" spans="2:10" x14ac:dyDescent="0.3">
      <c r="B33" t="str">
        <v>Progs</v>
      </c>
      <c r="C33" t="str">
        <v>Excel</v>
      </c>
      <c r="D33" t="str">
        <v>Pivot</v>
      </c>
      <c r="E33" t="str">
        <v>M</v>
      </c>
      <c r="G33" t="str">
        <v>Progs</v>
      </c>
      <c r="H33" t="str">
        <v>Excel</v>
      </c>
      <c r="I33" t="str">
        <v>Pivot</v>
      </c>
      <c r="J33" t="str">
        <v>M</v>
      </c>
    </row>
    <row r="34" spans="2:10" x14ac:dyDescent="0.3">
      <c r="B34" t="str">
        <v>Progs</v>
      </c>
      <c r="C34" t="str">
        <v>Excel</v>
      </c>
      <c r="D34" t="str">
        <v>PQ</v>
      </c>
      <c r="E34" t="str">
        <v>L</v>
      </c>
      <c r="G34" t="str">
        <v>Progs</v>
      </c>
      <c r="H34" t="str">
        <v>Excel</v>
      </c>
      <c r="I34" t="str">
        <v>PQ</v>
      </c>
      <c r="J34" t="str">
        <v>L</v>
      </c>
    </row>
  </sheetData>
  <dataValidations count="3">
    <dataValidation type="list" allowBlank="1" showInputMessage="1" showErrorMessage="1" sqref="L5:L9" xr:uid="{29A2FB49-CE5A-403C-8ECE-A5B80CC309AC}">
      <formula1>_List1</formula1>
    </dataValidation>
    <dataValidation type="list" allowBlank="1" showInputMessage="1" showErrorMessage="1" sqref="M5:M9" xr:uid="{3A4C3CB0-4333-4C51-ADC7-6D6965DDA892}">
      <formula1>_ddList2</formula1>
    </dataValidation>
    <dataValidation type="list" allowBlank="1" showInputMessage="1" showErrorMessage="1" sqref="N5:N9" xr:uid="{55A19AE0-7E03-4501-BA24-7BBD9A3ACFB5}">
      <formula1>_ddList3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76B1F418473744A93A85D2A23438C6" ma:contentTypeVersion="16" ma:contentTypeDescription="Create a new document." ma:contentTypeScope="" ma:versionID="b71a4a84906a305c35297a3b160222f4">
  <xsd:schema xmlns:xsd="http://www.w3.org/2001/XMLSchema" xmlns:xs="http://www.w3.org/2001/XMLSchema" xmlns:p="http://schemas.microsoft.com/office/2006/metadata/properties" xmlns:ns2="f6ebf773-50f7-4812-88dd-13831c08aae6" xmlns:ns3="4f410726-a1d5-40dc-843e-3346bead307b" targetNamespace="http://schemas.microsoft.com/office/2006/metadata/properties" ma:root="true" ma:fieldsID="a2f82b06350bd3e2108c130c395a0348" ns2:_="" ns3:_="">
    <xsd:import namespace="f6ebf773-50f7-4812-88dd-13831c08aae6"/>
    <xsd:import namespace="4f410726-a1d5-40dc-843e-3346bead30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ebf773-50f7-4812-88dd-13831c08aa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59b71f21-900e-409e-aa21-fb66427e08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10726-a1d5-40dc-843e-3346bead307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9ec0128-9d1f-4f3e-a6a7-69582a435475}" ma:internalName="TaxCatchAll" ma:showField="CatchAllData" ma:web="4f410726-a1d5-40dc-843e-3346bead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ebf773-50f7-4812-88dd-13831c08aae6">
      <Terms xmlns="http://schemas.microsoft.com/office/infopath/2007/PartnerControls"/>
    </lcf76f155ced4ddcb4097134ff3c332f>
    <TaxCatchAll xmlns="4f410726-a1d5-40dc-843e-3346bead307b" xsi:nil="true"/>
  </documentManagement>
</p:properties>
</file>

<file path=customXml/itemProps1.xml><?xml version="1.0" encoding="utf-8"?>
<ds:datastoreItem xmlns:ds="http://schemas.openxmlformats.org/officeDocument/2006/customXml" ds:itemID="{FD2E9E2A-4C63-4D3B-ACF9-3EAD083AE5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ebf773-50f7-4812-88dd-13831c08aae6"/>
    <ds:schemaRef ds:uri="4f410726-a1d5-40dc-843e-3346bead3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D4EFAF-B3AE-4FDF-808E-902201B7E1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7D5165-4A4F-487D-A7B0-8768862BB445}">
  <ds:schemaRefs>
    <ds:schemaRef ds:uri="http://schemas.microsoft.com/office/2006/metadata/properties"/>
    <ds:schemaRef ds:uri="http://schemas.microsoft.com/office/infopath/2007/PartnerControls"/>
    <ds:schemaRef ds:uri="f6ebf773-50f7-4812-88dd-13831c08aae6"/>
    <ds:schemaRef ds:uri="4f410726-a1d5-40dc-843e-3346bead307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Master List</vt:lpstr>
      <vt:lpstr>WithSorted</vt:lpstr>
      <vt:lpstr>L1List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Wyn Hopkins</dc:creator>
  <cp:lastModifiedBy>Boris Georgi</cp:lastModifiedBy>
  <dcterms:created xsi:type="dcterms:W3CDTF">2024-05-22T02:02:06Z</dcterms:created>
  <dcterms:modified xsi:type="dcterms:W3CDTF">2025-01-27T11:43:59Z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0x010100AD76B1F418473744A93A85D2A23438C6</vt:lpwstr>
  </property>
  <property fmtid="{D5CDD505-2E9C-101B-9397-08002B2CF9AE}" pid="3" name="MediaServiceImageTags">
    <vt:lpwstr/>
  </property>
</Properties>
</file>