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dotma0\Downloads\"/>
    </mc:Choice>
  </mc:AlternateContent>
  <xr:revisionPtr revIDLastSave="0" documentId="13_ncr:1_{018A9ACA-FD37-4FC4-B345-BB0910A214CA}" xr6:coauthVersionLast="47" xr6:coauthVersionMax="47" xr10:uidLastSave="{00000000-0000-0000-0000-000000000000}"/>
  <bookViews>
    <workbookView xWindow="-120" yWindow="-120" windowWidth="29040" windowHeight="15720" xr2:uid="{C8C4F30A-BE15-42FE-896B-656EF99D76C4}"/>
  </bookViews>
  <sheets>
    <sheet name="Master List" sheetId="1" r:id="rId1"/>
  </sheets>
  <externalReferences>
    <externalReference r:id="rId2"/>
    <externalReference r:id="rId3"/>
  </externalReferences>
  <definedNames>
    <definedName name="_ddList2">_xlfn.XLOOKUP(#REF!, _List1,_List2):_xlfn.XLOOKUP(#REF!, _List1,_List2,,,-1)</definedName>
    <definedName name="_ddList3">_xlfn.XLOOKUP(#REF!&amp;#REF!,  _List1&amp;_List2, _List3) : _xlfn.XLOOKUP(#REF!&amp;#REF!,  _List1&amp;_List2, _List3,,,-1)</definedName>
    <definedName name="_List1">_xlfn.ANCHORARRAY(#REF!)</definedName>
    <definedName name="_List2">_xlfn.ANCHORARRAY(#REF!)</definedName>
    <definedName name="_List3">_xlfn.ANCHORARRAY(#REF!)</definedName>
    <definedName name="_List4">_xlfn.ANCHORARRAY(#REF!)</definedName>
    <definedName name="DataSize">[1]Results!$A$2</definedName>
    <definedName name="f">_xlfn.ANCHORARRAY(#REF!)</definedName>
    <definedName name="L1List">t[1]</definedName>
    <definedName name="L2List">_xlfn.XLOOKUP('Master List'!$G1,_List1,_List2,,,1)  :  _xlfn.XLOOKUP('Master List'!$G1,_List1,_List2,,,-1)</definedName>
    <definedName name="L3List">_xlfn.XLOOKUP('Master List'!$G1&amp;'Master List'!$H1,  _List1&amp;_List2,  _List3,,,1):_xlfn.XLOOKUP('Master List'!$G1&amp;'Master List'!$H1,  _List1&amp;_List2,  _List3,,,-1)</definedName>
    <definedName name="L4List">_xlfn.XLOOKUP('Master List'!$G1&amp;'Master List'!$H1&amp;'Master List'!$I1,  _List1&amp;_List2&amp;_List3,  _List4,,,1):_xlfn.XLOOKUP('Master List'!$G1&amp;'Master List'!$H1&amp;'Master List'!$I1,  _List1&amp;_List2&amp;_List3,  _List4,,,-1)</definedName>
    <definedName name="QtyForCard">'[2]Card and Matrix'!$T$36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1" l="1"/>
  <c r="L20" i="1" a="1"/>
  <c r="L20" i="1" s="1"/>
  <c r="J3" i="1" a="1"/>
  <c r="J3" i="1" s="1"/>
  <c r="L19" i="1" a="1"/>
  <c r="L19" i="1" s="1"/>
  <c r="I3" i="1" a="1"/>
  <c r="I3" i="1" s="1"/>
  <c r="L18" i="1" a="1"/>
  <c r="L18" i="1" s="1"/>
  <c r="H3" i="1" a="1"/>
  <c r="H3" i="1" s="1"/>
  <c r="G3" i="1" a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<sst xmlns="http://schemas.openxmlformats.org/spreadsheetml/2006/main" count="130" uniqueCount="74">
  <si>
    <t>1</t>
  </si>
  <si>
    <t>2</t>
  </si>
  <si>
    <t>3</t>
  </si>
  <si>
    <t>Colour</t>
  </si>
  <si>
    <t>Red</t>
  </si>
  <si>
    <t>Light Red</t>
  </si>
  <si>
    <t>Dark Red</t>
  </si>
  <si>
    <t>Green</t>
  </si>
  <si>
    <t>Frog</t>
  </si>
  <si>
    <t>Grass</t>
  </si>
  <si>
    <t>Blue</t>
  </si>
  <si>
    <t>Deep Blue</t>
  </si>
  <si>
    <t>Azure</t>
  </si>
  <si>
    <t>Movie</t>
  </si>
  <si>
    <t>Comedy</t>
  </si>
  <si>
    <t>Spinal Tap</t>
  </si>
  <si>
    <t>The Hangover</t>
  </si>
  <si>
    <t>Groundhog Day</t>
  </si>
  <si>
    <t>Action</t>
  </si>
  <si>
    <t>Point Break</t>
  </si>
  <si>
    <t>Die Hard</t>
  </si>
  <si>
    <t>Inception</t>
  </si>
  <si>
    <t>SciFi</t>
  </si>
  <si>
    <t>Star Wars</t>
  </si>
  <si>
    <t>Aliens</t>
  </si>
  <si>
    <t>Terminator 2</t>
  </si>
  <si>
    <t>Book</t>
  </si>
  <si>
    <t>Kids</t>
  </si>
  <si>
    <t>Charlottes Web</t>
  </si>
  <si>
    <t>Harry Potter</t>
  </si>
  <si>
    <t>Dune</t>
  </si>
  <si>
    <t>Hitchhikers Guide</t>
  </si>
  <si>
    <t>Progs</t>
  </si>
  <si>
    <t>Excel</t>
  </si>
  <si>
    <t>PQ</t>
  </si>
  <si>
    <t>Pivot</t>
  </si>
  <si>
    <t>Formeln</t>
  </si>
  <si>
    <t>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</si>
  <si>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</si>
  <si>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</si>
  <si>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</si>
  <si>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</si>
  <si>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</si>
  <si>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</si>
  <si>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</si>
  <si>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</si>
  <si>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</si>
  <si>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</si>
  <si>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</t>
  </si>
  <si>
    <t>M</t>
  </si>
  <si>
    <t>O</t>
  </si>
  <si>
    <t>P</t>
  </si>
  <si>
    <t>Q</t>
  </si>
  <si>
    <t>R</t>
  </si>
  <si>
    <t>S</t>
  </si>
  <si>
    <t>T</t>
  </si>
  <si>
    <t>U</t>
  </si>
  <si>
    <t>V</t>
  </si>
  <si>
    <t>W</t>
  </si>
  <si>
    <t>K1</t>
  </si>
  <si>
    <t>K2</t>
  </si>
  <si>
    <t>K3</t>
  </si>
  <si>
    <t>N1</t>
  </si>
  <si>
    <t>N2</t>
  </si>
  <si>
    <t>N3</t>
  </si>
  <si>
    <t>C#</t>
  </si>
  <si>
    <t>Linq</t>
  </si>
  <si>
    <t>X</t>
  </si>
  <si>
    <t>Frau Holle</t>
  </si>
  <si>
    <t>Y1</t>
  </si>
  <si>
    <t>Y2</t>
  </si>
  <si>
    <t>Hilfstabelle</t>
  </si>
  <si>
    <t>Deine Auswahltabelle (für 1 Zeile)</t>
  </si>
  <si>
    <t>Geht nicht in Gültigkeit: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</si>
</sst>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;\-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Font="0" applyFill="0" applyBorder="0" applyProtection="0">
      <alignment horizontal="centerContinuous"/>
    </xf>
  </cellStyleXfs>
  <cellXfs count="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0" xfId="0" applyFill="1"/>
  </cellXfs>
  <cellStyles count="3">
    <cellStyle name="Centre Across" xfId="2" xr:uid="{9E84F1CC-7AB3-4B6C-BBA3-B11067C53CCC}"/>
    <cellStyle name="Komma" xfId="1" builtinId="3" customBuilti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asolutions.sharepoint.com/sites/PubliclyAvailableContent/Public%20Files/YouTube%20Content/2024%2010%2002%20Best%20Replace%20Values%20Technique/Best%20Replace%20Values%20Techniques.xlsx" TargetMode="External"/><Relationship Id="rId1" Type="http://schemas.openxmlformats.org/officeDocument/2006/relationships/externalLinkPath" Target="https://aasolutions.sharepoint.com/sites/PubliclyAvailableContent/Public%20Files/YouTube%20Content/2024%2010%2002%20Best%20Replace%20Values%20Technique/Best%20Replace%20Values%20Techniqu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asolutions.sharepoint.com/sites/PubliclyAvailableContent/Public%20Files/YouTube%20Content/2024%2009%20Excel%20v%20Power%20BI%20visuals%20beginners%20guide/Sales%20and%20Store%20Data.xlsx" TargetMode="External"/><Relationship Id="rId1" Type="http://schemas.openxmlformats.org/officeDocument/2006/relationships/externalLinkPath" Target="https://aasolutions.sharepoint.com/sites/PubliclyAvailableContent/Public%20Files/YouTube%20Content/2024%2009%20Excel%20v%20Power%20BI%20visuals%20beginners%20guide/Sales%20and%20Store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Results"/>
      <sheetName val="Source Data"/>
    </sheetNames>
    <sheetDataSet>
      <sheetData sheetId="0" refreshError="1"/>
      <sheetData sheetId="1">
        <row r="2">
          <cell r="A2">
            <v>8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Chart"/>
      <sheetName val="Card and Matrix"/>
      <sheetName val="Overview"/>
      <sheetName val="Data"/>
    </sheetNames>
    <sheetDataSet>
      <sheetData sheetId="0"/>
      <sheetData sheetId="1"/>
      <sheetData sheetId="2">
        <row r="36">
          <cell r="T36">
            <v>8672100</v>
          </cell>
        </row>
      </sheetData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FAFEF1-7337-4390-8197-AD45EF775BB3}" name="t" displayName="t" ref="A1:D31" totalsRowShown="0">
  <autoFilter ref="A1:D31" xr:uid="{8CFAFEF1-7337-4390-8197-AD45EF775BB3}"/>
  <tableColumns count="4">
    <tableColumn id="1" xr3:uid="{48627C94-B741-4106-A436-A843E035FDCC}" name="1"/>
    <tableColumn id="2" xr3:uid="{804AF298-3006-432C-9471-A8B4804A5CF7}" name="2"/>
    <tableColumn id="4" xr3:uid="{F47AF6B4-9F25-495A-9DDE-4ECB8F0F19A6}" name="3"/>
    <tableColumn id="3" xr3:uid="{6D862348-7982-4126-9D2D-4AF52AF3479C}" name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71867-CD78-40A3-8FD2-1935E9891C2C}">
  <sheetPr codeName="Tabelle1"/>
  <dimension ref="A1:L31"/>
  <sheetViews>
    <sheetView tabSelected="1" zoomScale="115" zoomScaleNormal="115" workbookViewId="0">
      <selection activeCell="G13" sqref="G13"/>
    </sheetView>
  </sheetViews>
  <sheetFormatPr baseColWidth="10" defaultColWidth="9.140625" defaultRowHeight="15" x14ac:dyDescent="0.25"/>
  <cols>
    <col min="1" max="2" width="11" customWidth="1"/>
    <col min="3" max="3" width="16.7109375" bestFit="1" customWidth="1"/>
    <col min="9" max="9" width="16.7109375" bestFit="1" customWidth="1"/>
    <col min="12" max="12" width="28.42578125" bestFit="1" customWidth="1"/>
    <col min="13" max="16" width="13.710937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37</v>
      </c>
    </row>
    <row r="2" spans="1:10" x14ac:dyDescent="0.25">
      <c r="A2" t="s">
        <v>3</v>
      </c>
      <c r="B2" t="s">
        <v>4</v>
      </c>
      <c r="C2" t="s">
        <v>5</v>
      </c>
      <c r="D2" t="s">
        <v>38</v>
      </c>
      <c r="G2" s="7" t="s">
        <v>71</v>
      </c>
      <c r="H2" s="7"/>
      <c r="I2" s="7"/>
    </row>
    <row r="3" spans="1:10" x14ac:dyDescent="0.25">
      <c r="A3" t="s">
        <v>3</v>
      </c>
      <c r="B3" t="s">
        <v>4</v>
      </c>
      <c r="C3" t="s">
        <v>6</v>
      </c>
      <c r="D3" t="s">
        <v>39</v>
      </c>
      <c r="G3" t="str" cm="1">
        <f t="array" ref="G3:G6">_xlfn.UNIQUE(t[1])</f>
        <v>Colour</v>
      </c>
      <c r="H3" t="str" cm="1">
        <f t="array" ref="H3:H5">_xlfn.UNIQUE(_xlfn._xlws.FILTER(t[2],t[1]=G14))</f>
        <v>Comedy</v>
      </c>
      <c r="I3" t="str" cm="1">
        <f t="array" ref="I3:I5">_xlfn.UNIQUE(_xlfn._xlws.FILTER(t[3],--(t[1]=G14)*(t[2]=H14)))</f>
        <v>Die Hard</v>
      </c>
      <c r="J3" t="str" cm="1">
        <f t="array" ref="J3">_xlfn.UNIQUE(_xlfn._xlws.FILTER(t[4],--(t[1]=G14)*(t[2]=H14)*(t[3]=I14)))</f>
        <v>Q</v>
      </c>
    </row>
    <row r="4" spans="1:10" x14ac:dyDescent="0.25">
      <c r="A4" t="s">
        <v>3</v>
      </c>
      <c r="B4" t="s">
        <v>7</v>
      </c>
      <c r="C4" t="s">
        <v>8</v>
      </c>
      <c r="D4" t="s">
        <v>40</v>
      </c>
      <c r="G4" t="str">
        <v>Book</v>
      </c>
      <c r="H4" t="str">
        <v>Action</v>
      </c>
      <c r="I4" t="str">
        <v>Inception</v>
      </c>
    </row>
    <row r="5" spans="1:10" x14ac:dyDescent="0.25">
      <c r="A5" t="s">
        <v>3</v>
      </c>
      <c r="B5" t="s">
        <v>7</v>
      </c>
      <c r="C5" t="s">
        <v>9</v>
      </c>
      <c r="D5" t="s">
        <v>41</v>
      </c>
      <c r="G5" t="str">
        <v>Progs</v>
      </c>
      <c r="H5" t="str">
        <v>SciFi</v>
      </c>
      <c r="I5" t="str">
        <v>Point Break</v>
      </c>
    </row>
    <row r="6" spans="1:10" x14ac:dyDescent="0.25">
      <c r="A6" t="s">
        <v>3</v>
      </c>
      <c r="B6" t="s">
        <v>10</v>
      </c>
      <c r="C6" t="s">
        <v>11</v>
      </c>
      <c r="D6" t="s">
        <v>42</v>
      </c>
      <c r="G6" t="str">
        <v>Movie</v>
      </c>
    </row>
    <row r="7" spans="1:10" x14ac:dyDescent="0.25">
      <c r="A7" t="s">
        <v>3</v>
      </c>
      <c r="B7" t="s">
        <v>10</v>
      </c>
      <c r="C7" t="s">
        <v>12</v>
      </c>
      <c r="D7" t="s">
        <v>43</v>
      </c>
    </row>
    <row r="8" spans="1:10" x14ac:dyDescent="0.25">
      <c r="A8" t="s">
        <v>26</v>
      </c>
      <c r="B8" t="s">
        <v>27</v>
      </c>
      <c r="C8" t="s">
        <v>28</v>
      </c>
      <c r="D8" t="s">
        <v>44</v>
      </c>
    </row>
    <row r="9" spans="1:10" x14ac:dyDescent="0.25">
      <c r="A9" t="s">
        <v>26</v>
      </c>
      <c r="B9" t="s">
        <v>27</v>
      </c>
      <c r="C9" t="s">
        <v>29</v>
      </c>
      <c r="D9" t="s">
        <v>45</v>
      </c>
    </row>
    <row r="10" spans="1:10" x14ac:dyDescent="0.25">
      <c r="A10" t="s">
        <v>26</v>
      </c>
      <c r="B10" t="s">
        <v>22</v>
      </c>
      <c r="C10" t="s">
        <v>30</v>
      </c>
      <c r="D10" t="s">
        <v>46</v>
      </c>
    </row>
    <row r="11" spans="1:10" x14ac:dyDescent="0.25">
      <c r="A11" t="s">
        <v>26</v>
      </c>
      <c r="B11" t="s">
        <v>22</v>
      </c>
      <c r="C11">
        <v>1984</v>
      </c>
      <c r="D11" t="s">
        <v>47</v>
      </c>
    </row>
    <row r="12" spans="1:10" x14ac:dyDescent="0.25">
      <c r="A12" t="s">
        <v>26</v>
      </c>
      <c r="B12" t="s">
        <v>22</v>
      </c>
      <c r="C12" t="s">
        <v>31</v>
      </c>
      <c r="D12" t="s">
        <v>59</v>
      </c>
    </row>
    <row r="13" spans="1:10" x14ac:dyDescent="0.25">
      <c r="A13" t="s">
        <v>26</v>
      </c>
      <c r="B13" t="s">
        <v>22</v>
      </c>
      <c r="C13" t="s">
        <v>31</v>
      </c>
      <c r="D13" t="s">
        <v>60</v>
      </c>
      <c r="G13" t="s">
        <v>72</v>
      </c>
    </row>
    <row r="14" spans="1:10" x14ac:dyDescent="0.25">
      <c r="A14" t="s">
        <v>32</v>
      </c>
      <c r="B14" t="s">
        <v>33</v>
      </c>
      <c r="C14" t="s">
        <v>34</v>
      </c>
      <c r="D14" t="s">
        <v>48</v>
      </c>
      <c r="G14" s="7" t="s">
        <v>13</v>
      </c>
      <c r="H14" t="s">
        <v>18</v>
      </c>
      <c r="I14" t="s">
        <v>21</v>
      </c>
      <c r="J14" t="s">
        <v>52</v>
      </c>
    </row>
    <row r="15" spans="1:10" x14ac:dyDescent="0.25">
      <c r="A15" t="s">
        <v>32</v>
      </c>
      <c r="B15" t="s">
        <v>33</v>
      </c>
      <c r="C15" t="s">
        <v>35</v>
      </c>
      <c r="D15" t="s">
        <v>49</v>
      </c>
    </row>
    <row r="16" spans="1:10" x14ac:dyDescent="0.25">
      <c r="A16" t="s">
        <v>32</v>
      </c>
      <c r="B16" t="s">
        <v>33</v>
      </c>
      <c r="C16" t="s">
        <v>36</v>
      </c>
      <c r="D16" t="s">
        <v>62</v>
      </c>
    </row>
    <row r="17" spans="1:12" x14ac:dyDescent="0.25">
      <c r="A17" t="s">
        <v>32</v>
      </c>
      <c r="B17" t="s">
        <v>33</v>
      </c>
      <c r="C17" t="s">
        <v>36</v>
      </c>
      <c r="D17" t="s">
        <v>63</v>
      </c>
      <c r="J17" t="s">
        <v>73</v>
      </c>
      <c r="L17" t="str">
        <f>_xlfn.TEXTJOIN(";",,_xlfn.UNIQUE(t[1]))</f>
        <v>Colour;Book;Progs;Movie</v>
      </c>
    </row>
    <row r="18" spans="1:12" x14ac:dyDescent="0.25">
      <c r="A18" s="4" t="s">
        <v>13</v>
      </c>
      <c r="B18" s="5" t="s">
        <v>14</v>
      </c>
      <c r="C18" s="6" t="s">
        <v>15</v>
      </c>
      <c r="D18" t="s">
        <v>50</v>
      </c>
      <c r="L18" t="str" cm="1">
        <f t="array" ref="L18">_xlfn.TEXTJOIN(";",,_xlfn.UNIQUE(_xlfn._xlws.FILTER(t[2],t[1]=G14)))</f>
        <v>Comedy;Action;SciFi</v>
      </c>
    </row>
    <row r="19" spans="1:12" x14ac:dyDescent="0.25">
      <c r="A19" t="s">
        <v>13</v>
      </c>
      <c r="B19" t="s">
        <v>18</v>
      </c>
      <c r="C19" t="s">
        <v>20</v>
      </c>
      <c r="D19" t="s">
        <v>51</v>
      </c>
      <c r="L19" t="str" cm="1">
        <f t="array" ref="L19">_xlfn.TEXTJOIN(";",,_xlfn._xlws.FILTER(t[3],--(t[1]=G14)*(t[2]=H14)))</f>
        <v>Die Hard;Inception;Point Break</v>
      </c>
    </row>
    <row r="20" spans="1:12" x14ac:dyDescent="0.25">
      <c r="A20" t="s">
        <v>13</v>
      </c>
      <c r="B20" t="s">
        <v>18</v>
      </c>
      <c r="C20" t="s">
        <v>21</v>
      </c>
      <c r="D20" t="s">
        <v>52</v>
      </c>
      <c r="L20" t="str" cm="1">
        <f t="array" ref="L20">_xlfn.TEXTJOIN(";",,_xlfn.UNIQUE(_xlfn._xlws.FILTER(t[4],--(t[1]=G14)*(t[2]=H14)*(t[3]=I14))))</f>
        <v>Q</v>
      </c>
    </row>
    <row r="21" spans="1:12" x14ac:dyDescent="0.25">
      <c r="A21" t="s">
        <v>13</v>
      </c>
      <c r="B21" t="s">
        <v>22</v>
      </c>
      <c r="C21" t="s">
        <v>23</v>
      </c>
      <c r="D21" t="s">
        <v>53</v>
      </c>
    </row>
    <row r="22" spans="1:12" x14ac:dyDescent="0.25">
      <c r="A22" t="s">
        <v>13</v>
      </c>
      <c r="B22" t="s">
        <v>22</v>
      </c>
      <c r="C22" t="s">
        <v>24</v>
      </c>
      <c r="D22" t="s">
        <v>54</v>
      </c>
    </row>
    <row r="23" spans="1:12" x14ac:dyDescent="0.25">
      <c r="A23" t="s">
        <v>13</v>
      </c>
      <c r="B23" t="s">
        <v>22</v>
      </c>
      <c r="C23" t="s">
        <v>25</v>
      </c>
      <c r="D23" t="s">
        <v>55</v>
      </c>
    </row>
    <row r="24" spans="1:12" x14ac:dyDescent="0.25">
      <c r="A24" s="1" t="s">
        <v>13</v>
      </c>
      <c r="B24" s="2" t="s">
        <v>14</v>
      </c>
      <c r="C24" s="3" t="s">
        <v>16</v>
      </c>
      <c r="D24" t="s">
        <v>56</v>
      </c>
    </row>
    <row r="25" spans="1:12" x14ac:dyDescent="0.25">
      <c r="A25" s="4" t="s">
        <v>13</v>
      </c>
      <c r="B25" s="5" t="s">
        <v>14</v>
      </c>
      <c r="C25" s="6" t="s">
        <v>17</v>
      </c>
      <c r="D25" t="s">
        <v>57</v>
      </c>
    </row>
    <row r="26" spans="1:12" x14ac:dyDescent="0.25">
      <c r="A26" s="1" t="s">
        <v>13</v>
      </c>
      <c r="B26" s="2" t="s">
        <v>18</v>
      </c>
      <c r="C26" s="3" t="s">
        <v>19</v>
      </c>
      <c r="D26" t="s">
        <v>58</v>
      </c>
    </row>
    <row r="27" spans="1:12" x14ac:dyDescent="0.25">
      <c r="A27" t="s">
        <v>26</v>
      </c>
      <c r="B27" t="s">
        <v>22</v>
      </c>
      <c r="C27" t="s">
        <v>31</v>
      </c>
      <c r="D27" t="s">
        <v>61</v>
      </c>
    </row>
    <row r="28" spans="1:12" x14ac:dyDescent="0.25">
      <c r="A28" t="s">
        <v>32</v>
      </c>
      <c r="B28" t="s">
        <v>33</v>
      </c>
      <c r="C28" t="s">
        <v>36</v>
      </c>
      <c r="D28" t="s">
        <v>64</v>
      </c>
    </row>
    <row r="29" spans="1:12" x14ac:dyDescent="0.25">
      <c r="A29" t="s">
        <v>32</v>
      </c>
      <c r="B29" t="s">
        <v>65</v>
      </c>
      <c r="C29" t="s">
        <v>66</v>
      </c>
      <c r="D29" t="s">
        <v>67</v>
      </c>
    </row>
    <row r="30" spans="1:12" x14ac:dyDescent="0.25">
      <c r="A30" t="s">
        <v>26</v>
      </c>
      <c r="B30" t="s">
        <v>27</v>
      </c>
      <c r="C30" t="s">
        <v>68</v>
      </c>
      <c r="D30" t="s">
        <v>69</v>
      </c>
    </row>
    <row r="31" spans="1:12" x14ac:dyDescent="0.25">
      <c r="A31" t="s">
        <v>26</v>
      </c>
      <c r="B31" t="s">
        <v>27</v>
      </c>
      <c r="C31" t="s">
        <v>68</v>
      </c>
      <c r="D31" t="s">
        <v>70</v>
      </c>
    </row>
  </sheetData>
  <phoneticPr fontId="2" type="noConversion"/>
  <dataValidations disablePrompts="1" count="4">
    <dataValidation type="list" allowBlank="1" showInputMessage="1" showErrorMessage="1" sqref="G14" xr:uid="{5A7D6BF2-6172-49BE-8370-9BFEF5CBA4EA}">
      <formula1>_xlfn.ANCHORARRAY($G$3)</formula1>
    </dataValidation>
    <dataValidation type="list" allowBlank="1" showInputMessage="1" showErrorMessage="1" sqref="H14" xr:uid="{C0006AFA-DB89-4556-B9D5-AE2F3CB26F17}">
      <formula1>_xlfn.ANCHORARRAY($H$3)</formula1>
    </dataValidation>
    <dataValidation type="list" allowBlank="1" showInputMessage="1" showErrorMessage="1" sqref="I14" xr:uid="{0A3010CA-1FDB-4613-8793-274F5CD08F00}">
      <formula1>_xlfn.ANCHORARRAY($I$3)</formula1>
    </dataValidation>
    <dataValidation type="list" allowBlank="1" showInputMessage="1" showErrorMessage="1" sqref="J14" xr:uid="{AC1F7B62-79E6-4602-8E66-6B07CE2C3CB1}">
      <formula1>_xlfn.ANCHORARRAY($J$3)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ebf773-50f7-4812-88dd-13831c08aae6">
      <Terms xmlns="http://schemas.microsoft.com/office/infopath/2007/PartnerControls"/>
    </lcf76f155ced4ddcb4097134ff3c332f>
    <TaxCatchAll xmlns="4f410726-a1d5-40dc-843e-3346bead307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76B1F418473744A93A85D2A23438C6" ma:contentTypeVersion="16" ma:contentTypeDescription="Create a new document." ma:contentTypeScope="" ma:versionID="b71a4a84906a305c35297a3b160222f4">
  <xsd:schema xmlns:xsd="http://www.w3.org/2001/XMLSchema" xmlns:xs="http://www.w3.org/2001/XMLSchema" xmlns:p="http://schemas.microsoft.com/office/2006/metadata/properties" xmlns:ns2="f6ebf773-50f7-4812-88dd-13831c08aae6" xmlns:ns3="4f410726-a1d5-40dc-843e-3346bead307b" targetNamespace="http://schemas.microsoft.com/office/2006/metadata/properties" ma:root="true" ma:fieldsID="a2f82b06350bd3e2108c130c395a0348" ns2:_="" ns3:_="">
    <xsd:import namespace="f6ebf773-50f7-4812-88dd-13831c08aae6"/>
    <xsd:import namespace="4f410726-a1d5-40dc-843e-3346bead30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ebf773-50f7-4812-88dd-13831c08aa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59b71f21-900e-409e-aa21-fb66427e08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10726-a1d5-40dc-843e-3346bead307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9ec0128-9d1f-4f3e-a6a7-69582a435475}" ma:internalName="TaxCatchAll" ma:showField="CatchAllData" ma:web="4f410726-a1d5-40dc-843e-3346bead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4D4EFAF-B3AE-4FDF-808E-902201B7E1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7D5165-4A4F-487D-A7B0-8768862BB445}">
  <ds:schemaRefs>
    <ds:schemaRef ds:uri="http://schemas.microsoft.com/office/2006/metadata/properties"/>
    <ds:schemaRef ds:uri="http://schemas.microsoft.com/office/infopath/2007/PartnerControls"/>
    <ds:schemaRef ds:uri="f6ebf773-50f7-4812-88dd-13831c08aae6"/>
    <ds:schemaRef ds:uri="4f410726-a1d5-40dc-843e-3346bead307b"/>
  </ds:schemaRefs>
</ds:datastoreItem>
</file>

<file path=customXml/itemProps3.xml><?xml version="1.0" encoding="utf-8"?>
<ds:datastoreItem xmlns:ds="http://schemas.openxmlformats.org/officeDocument/2006/customXml" ds:itemID="{FD2E9E2A-4C63-4D3B-ACF9-3EAD083AE5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ebf773-50f7-4812-88dd-13831c08aae6"/>
    <ds:schemaRef ds:uri="4f410726-a1d5-40dc-843e-3346bead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Master List</vt:lpstr>
      <vt:lpstr>L1List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Otten, Marc</cp:lastModifiedBy>
  <dcterms:created xsi:type="dcterms:W3CDTF">2024-05-22T02:02:06Z</dcterms:created>
  <dcterms:modified xsi:type="dcterms:W3CDTF">2025-05-22T09:40:56Z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0x010100AD76B1F418473744A93A85D2A23438C6</vt:lpwstr>
  </property>
  <property fmtid="{D5CDD505-2E9C-101B-9397-08002B2CF9AE}" pid="3" name="MediaServiceImageTags">
    <vt:lpwstr/>
  </property>
</Properties>
</file>