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F031AAC1-2231-40C8-986E-5C7C26C67F7C}" xr6:coauthVersionLast="47" xr6:coauthVersionMax="47" xr10:uidLastSave="{00000000-0000-0000-0000-000000000000}"/>
  <bookViews>
    <workbookView xWindow="-120" yWindow="-120" windowWidth="29040" windowHeight="15720" activeTab="1" xr2:uid="{D094F629-D38C-482E-AB5C-A788C6FE5546}"/>
  </bookViews>
  <sheets>
    <sheet name="Tabelle2" sheetId="2" r:id="rId1"/>
    <sheet name="Tabelle1" sheetId="1" r:id="rId2"/>
  </sheets>
  <definedNames>
    <definedName name="_xlcn.WorksheetConnection_Tabelle1A2D251" hidden="1">Tabelle1!$A$2:$D$25</definedName>
  </definedNames>
  <calcPr calcId="191029"/>
  <pivotCaches>
    <pivotCache cacheId="62" r:id="rId3"/>
    <pivotCache cacheId="18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 1" name="Bereich 1" connection="WorksheetConnection_Tabelle1!$A$2:$D$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3DE001B-F77D-417B-8235-63A686F1B387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AB59615-A722-4D34-9D37-AAEA1F3BE46E}" name="WorksheetConnection_Tabelle1!$A$2:$D$25" type="102" refreshedVersion="8" minRefreshableVersion="5">
    <extLst>
      <ext xmlns:x15="http://schemas.microsoft.com/office/spreadsheetml/2010/11/main" uri="{DE250136-89BD-433C-8126-D09CA5730AF9}">
        <x15:connection id="Bereich 1" autoDelete="1">
          <x15:rangePr sourceName="_xlcn.WorksheetConnection_Tabelle1A2D25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ereich 1].[Abschluss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<sst xmlns="http://schemas.openxmlformats.org/spreadsheetml/2006/main" count="81" uniqueCount="22">
  <si>
    <t>Müller</t>
  </si>
  <si>
    <t xml:space="preserve">Mayer </t>
  </si>
  <si>
    <t>Schmitt</t>
  </si>
  <si>
    <t>Seminar 1</t>
  </si>
  <si>
    <t>Seminar 2</t>
  </si>
  <si>
    <t>Seminar 3</t>
  </si>
  <si>
    <t>Seminar 4</t>
  </si>
  <si>
    <t>Seminar 5</t>
  </si>
  <si>
    <t>Seminar 6</t>
  </si>
  <si>
    <t>Seminar 7</t>
  </si>
  <si>
    <t>Name</t>
  </si>
  <si>
    <t>Seminar</t>
  </si>
  <si>
    <t>Abschluss</t>
  </si>
  <si>
    <t>Zeilenbeschriftungen</t>
  </si>
  <si>
    <t>Gesamtergebnis</t>
  </si>
  <si>
    <t>Spaltenbeschriftungen</t>
  </si>
  <si>
    <t>(Leer)</t>
  </si>
  <si>
    <t>Mayer</t>
  </si>
  <si>
    <t>Max. von Abschluss</t>
  </si>
  <si>
    <t>All</t>
  </si>
  <si>
    <t>Eintrag</t>
  </si>
  <si>
    <t>Max von Abschluss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</si>
</sst>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.ott@basf.com" refreshedDate="45803.333407175924" createdVersion="8" refreshedVersion="8" minRefreshableVersion="3" recordCount="23" xr:uid="{CC5129F2-7235-403E-ACB0-02676901F2E3}">
  <cacheSource type="worksheet">
    <worksheetSource ref="A2:C25" sheet="Tabelle1"/>
  </cacheSource>
  <cacheFields count="3">
    <cacheField name="Name" numFmtId="0">
      <sharedItems count="3">
        <s v="Müller"/>
        <s v="Mayer "/>
        <s v="Schmitt"/>
      </sharedItems>
    </cacheField>
    <cacheField name="Seminar" numFmtId="0">
      <sharedItems containsBlank="1" count="8">
        <s v="Seminar 1"/>
        <s v="Seminar 2"/>
        <s v="Seminar 3"/>
        <s v="Seminar 4"/>
        <s v="Seminar 5"/>
        <s v="Seminar 6"/>
        <s v="Seminar 7"/>
        <m/>
      </sharedItems>
    </cacheField>
    <cacheField name="Abschluss" numFmtId="0">
      <sharedItems containsNonDate="0" containsDate="1" containsString="0" containsBlank="1" minDate="1924-05-04T00:00:00" maxDate="2045-09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ase" refreshedDate="45803.499490509261" backgroundQuery="1" createdVersion="8" refreshedVersion="8" minRefreshableVersion="3" recordCount="0" supportSubquery="1" supportAdvancedDrill="1" xr:uid="{E08B56C8-BA91-478C-8644-59600C632DE9}">
  <cacheSource type="external" connectionId="1"/>
  <cacheFields count="5">
    <cacheField name="[Bereich 1].[Name].[Name]" caption="Name" numFmtId="0" level="1">
      <sharedItems count="3">
        <s v="Mayer"/>
        <s v="Müller"/>
        <s v="Schmitt"/>
      </sharedItems>
    </cacheField>
    <cacheField name="[Bereich 1].[Eintrag].[Eintrag]" caption="Eintrag" numFmtId="0" hierarchy="3" level="1">
      <sharedItems containsSemiMixedTypes="0" containsString="0" containsNumber="1" containsInteger="1" minValue="1" maxValue="3" count="3">
        <n v="1"/>
        <n v="2"/>
        <n v="3"/>
      </sharedItems>
    </cacheField>
    <cacheField name="[Measures].[Max von Abschluss]" caption="Max von Abschluss" numFmtId="0" hierarchy="7" level="32767"/>
    <cacheField name="[Bereich 1].[Abschluss].[Abschluss]" caption="Abschluss" numFmtId="0" hierarchy="2" level="1">
      <sharedItems containsSemiMixedTypes="0" containsNonDate="0" containsString="0"/>
    </cacheField>
    <cacheField name="[Bereich 1].[Seminar].[Seminar]" caption="Seminar" numFmtId="0" hierarchy="1" level="1">
      <sharedItems count="6">
        <s v="Seminar 1"/>
        <s v="Seminar 2"/>
        <s v="Seminar 3"/>
        <s v="Seminar 4"/>
        <s v="Seminar 5"/>
        <s v="Seminar 6"/>
      </sharedItems>
    </cacheField>
  </cacheFields>
  <cacheHierarchies count="8">
    <cacheHierarchy uniqueName="[Bereich 1].[Name]" caption="Name" attribute="1" defaultMemberUniqueName="[Bereich 1].[Name].[All]" allUniqueName="[Bereich 1].[Name].[All]" dimensionUniqueName="[Bereich 1]" displayFolder="" count="2" memberValueDatatype="130" unbalanced="0">
      <fieldsUsage count="2">
        <fieldUsage x="-1"/>
        <fieldUsage x="0"/>
      </fieldsUsage>
    </cacheHierarchy>
    <cacheHierarchy uniqueName="[Bereich 1].[Seminar]" caption="Seminar" attribute="1" defaultMemberUniqueName="[Bereich 1].[Seminar].[All]" allUniqueName="[Bereich 1].[Seminar].[All]" dimensionUniqueName="[Bereich 1]" displayFolder="" count="2" memberValueDatatype="130" unbalanced="0">
      <fieldsUsage count="2">
        <fieldUsage x="-1"/>
        <fieldUsage x="4"/>
      </fieldsUsage>
    </cacheHierarchy>
    <cacheHierarchy uniqueName="[Bereich 1].[Abschluss]" caption="Abschluss" attribute="1" time="1" defaultMemberUniqueName="[Bereich 1].[Abschluss].[All]" allUniqueName="[Bereich 1].[Abschluss].[All]" dimensionUniqueName="[Bereich 1]" displayFolder="" count="2" memberValueDatatype="7" unbalanced="0">
      <fieldsUsage count="2">
        <fieldUsage x="-1"/>
        <fieldUsage x="3"/>
      </fieldsUsage>
    </cacheHierarchy>
    <cacheHierarchy uniqueName="[Bereich 1].[Eintrag]" caption="Eintrag" attribute="1" defaultMemberUniqueName="[Bereich 1].[Eintrag].[All]" allUniqueName="[Bereich 1].[Eintrag].[All]" dimensionUniqueName="[Bereich 1]" displayFolder="" count="2" memberValueDatatype="20" unbalanced="0">
      <fieldsUsage count="2">
        <fieldUsage x="-1"/>
        <fieldUsage x="1"/>
      </fieldsUsage>
    </cacheHierarchy>
    <cacheHierarchy uniqueName="[Measures].[__XL_Count Bereich 1]" caption="__XL_Count Bereich 1" measure="1" displayFolder="" measureGroup="Bereich 1" count="0" hidden="1"/>
    <cacheHierarchy uniqueName="[Measures].[__No measures defined]" caption="__No measures defined" measure="1" displayFolder="" count="0" hidden="1"/>
    <cacheHierarchy uniqueName="[Measures].[Anzahl von Abschluss]" caption="Anzahl von Abschluss" measure="1" displayFolder="" measureGroup="Bereich 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Max von Abschluss]" caption="Max von Abschluss" measure="1" displayFolder="" measureGroup="Bereich 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name="Bereich 1" uniqueName="[Bereich 1]" caption="Bereich 1"/>
    <dimension measure="1" name="Measures" uniqueName="[Measures]" caption="Measures"/>
  </dimensions>
  <measureGroups count="1">
    <measureGroup name="Bereich 1" caption="Bereich 1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x v="0"/>
    <d v="2025-05-01T00:00:00"/>
  </r>
  <r>
    <x v="0"/>
    <x v="1"/>
    <d v="2021-04-03T00:00:00"/>
  </r>
  <r>
    <x v="0"/>
    <x v="2"/>
    <d v="1924-05-04T00:00:00"/>
  </r>
  <r>
    <x v="0"/>
    <x v="3"/>
    <d v="2045-09-05T00:00:00"/>
  </r>
  <r>
    <x v="0"/>
    <x v="4"/>
    <d v="1945-07-09T00:00:00"/>
  </r>
  <r>
    <x v="0"/>
    <x v="5"/>
    <d v="1978-06-07T00:00:00"/>
  </r>
  <r>
    <x v="0"/>
    <x v="6"/>
    <m/>
  </r>
  <r>
    <x v="1"/>
    <x v="0"/>
    <d v="1924-05-04T00:00:00"/>
  </r>
  <r>
    <x v="1"/>
    <x v="1"/>
    <d v="2021-04-03T00:00:00"/>
  </r>
  <r>
    <x v="1"/>
    <x v="2"/>
    <d v="1945-07-09T00:00:00"/>
  </r>
  <r>
    <x v="1"/>
    <x v="3"/>
    <d v="2021-04-03T00:00:00"/>
  </r>
  <r>
    <x v="1"/>
    <x v="4"/>
    <d v="1978-06-07T00:00:00"/>
  </r>
  <r>
    <x v="1"/>
    <x v="5"/>
    <m/>
  </r>
  <r>
    <x v="1"/>
    <x v="6"/>
    <m/>
  </r>
  <r>
    <x v="2"/>
    <x v="0"/>
    <d v="1945-07-09T00:00:00"/>
  </r>
  <r>
    <x v="2"/>
    <x v="1"/>
    <d v="1924-05-04T00:00:00"/>
  </r>
  <r>
    <x v="2"/>
    <x v="2"/>
    <d v="1978-06-07T00:00:00"/>
  </r>
  <r>
    <x v="2"/>
    <x v="3"/>
    <d v="2021-04-03T00:00:00"/>
  </r>
  <r>
    <x v="2"/>
    <x v="4"/>
    <m/>
  </r>
  <r>
    <x v="2"/>
    <x v="5"/>
    <m/>
  </r>
  <r>
    <x v="2"/>
    <x v="6"/>
    <m/>
  </r>
  <r>
    <x v="2"/>
    <x v="7"/>
    <m/>
  </r>
  <r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175CF3-8B98-4B6A-98B4-262E4CF603C8}" name="PivotTable2" cacheId="62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J8" firstHeaderRow="1" firstDataRow="2" firstDataCol="1"/>
  <pivotFields count="3">
    <pivotField axis="axisRow" showAll="0">
      <items count="4">
        <item x="1"/>
        <item x="0"/>
        <item x="2"/>
        <item t="default"/>
      </items>
    </pivotField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Max. von Abschluss" fld="2" subtotal="max" baseField="0" baseItem="0" numFmtId="1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F9A6E0-D7E2-4039-A84F-A41ED162C4AD}" name="PivotTable1" cacheId="180" applyNumberFormats="0" applyBorderFormats="0" applyFontFormats="0" applyPatternFormats="0" applyAlignmentFormats="0" applyWidthHeightFormats="1" dataCaption="Werte" updatedVersion="8" minRefreshableVersion="3" useAutoFormatting="1" subtotalHiddenItems="1" rowGrandTotals="0" colGrandTotals="0" itemPrintTitles="1" createdVersion="8" indent="0" compact="0" compactData="0" multipleFieldFilters="0" rowHeaderCaption="Namen" colHeaderCaption="Seminare">
  <location ref="F5:M11" firstHeaderRow="1" firstDataRow="2" firstDataCol="2" rowPageCount="1" colPageCount="1"/>
  <pivotFields count="5"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dataField="1" compact="0" outline="0" subtotalTop="0" showAll="0" defaultSubtotal="0"/>
    <pivotField axis="axisPage" compact="0" allDrilled="1" outline="0" subtotalTop="0" showAll="0" dataSourceSort="1" defaultSubtotal="0" defaultAttributeDrillState="1"/>
    <pivotField axis="axisCol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2">
    <field x="0"/>
    <field x="1"/>
  </rowFields>
  <rowItems count="5">
    <i>
      <x/>
      <x/>
    </i>
    <i>
      <x v="1"/>
      <x/>
    </i>
    <i>
      <x v="2"/>
      <x/>
    </i>
    <i r="1">
      <x v="1"/>
    </i>
    <i r="1">
      <x v="2"/>
    </i>
  </rowItems>
  <colFields count="1">
    <field x="4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3" hier="2" name="[Bereich 1].[Abschluss].[All]" cap="All"/>
  </pageFields>
  <dataFields count="1">
    <dataField name="Max von Abschluss" fld="2" subtotal="max" baseField="0" baseItem="0" numFmtId="14"/>
  </dataFields>
  <pivotHierarchies count="8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Max von Abschluss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3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abelle1!$A$2:$D$25">
        <x15:activeTabTopLevelEntity name="[Bereich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509D-2948-4114-8B63-A4AB71457FDB}">
  <sheetPr codeName="Tabelle1"/>
  <dimension ref="A3:J8"/>
  <sheetViews>
    <sheetView workbookViewId="0">
      <selection activeCell="B5" sqref="B5"/>
    </sheetView>
  </sheetViews>
  <sheetFormatPr baseColWidth="10" defaultRowHeight="12.75" x14ac:dyDescent="0.2"/>
  <cols>
    <col min="1" max="1" width="22.42578125" bestFit="1" customWidth="1"/>
    <col min="2" max="2" width="24" bestFit="1" customWidth="1"/>
    <col min="3" max="8" width="10.28515625" bestFit="1" customWidth="1"/>
    <col min="9" max="9" width="6.28515625" bestFit="1" customWidth="1"/>
    <col min="10" max="10" width="15.7109375" bestFit="1" customWidth="1"/>
  </cols>
  <sheetData>
    <row r="3" spans="1:10" x14ac:dyDescent="0.2">
      <c r="A3" s="2" t="s">
        <v>18</v>
      </c>
      <c r="B3" s="2" t="s">
        <v>15</v>
      </c>
    </row>
    <row r="4" spans="1:10" x14ac:dyDescent="0.2">
      <c r="A4" s="2" t="s">
        <v>13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16</v>
      </c>
      <c r="J4" t="s">
        <v>14</v>
      </c>
    </row>
    <row r="5" spans="1:10" x14ac:dyDescent="0.2">
      <c r="A5" s="3" t="s">
        <v>1</v>
      </c>
      <c r="B5" s="1">
        <v>8891</v>
      </c>
      <c r="C5" s="1">
        <v>44289</v>
      </c>
      <c r="D5" s="1">
        <v>16627</v>
      </c>
      <c r="E5" s="1">
        <v>44289</v>
      </c>
      <c r="F5" s="1">
        <v>28648</v>
      </c>
      <c r="G5" s="1"/>
      <c r="H5" s="1"/>
      <c r="I5" s="1"/>
      <c r="J5" s="1">
        <v>44289</v>
      </c>
    </row>
    <row r="6" spans="1:10" x14ac:dyDescent="0.2">
      <c r="A6" s="3" t="s">
        <v>0</v>
      </c>
      <c r="B6" s="1">
        <v>45778</v>
      </c>
      <c r="C6" s="1">
        <v>44289</v>
      </c>
      <c r="D6" s="1">
        <v>8891</v>
      </c>
      <c r="E6" s="1">
        <v>53210</v>
      </c>
      <c r="F6" s="1">
        <v>16627</v>
      </c>
      <c r="G6" s="1">
        <v>28648</v>
      </c>
      <c r="H6" s="1"/>
      <c r="I6" s="1"/>
      <c r="J6" s="1">
        <v>53210</v>
      </c>
    </row>
    <row r="7" spans="1:10" x14ac:dyDescent="0.2">
      <c r="A7" s="3" t="s">
        <v>2</v>
      </c>
      <c r="B7" s="1">
        <v>16627</v>
      </c>
      <c r="C7" s="1">
        <v>8891</v>
      </c>
      <c r="D7" s="1">
        <v>28648</v>
      </c>
      <c r="E7" s="1">
        <v>44289</v>
      </c>
      <c r="F7" s="1"/>
      <c r="G7" s="1"/>
      <c r="H7" s="1"/>
      <c r="I7" s="1"/>
      <c r="J7" s="1">
        <v>44289</v>
      </c>
    </row>
    <row r="8" spans="1:10" x14ac:dyDescent="0.2">
      <c r="A8" s="3" t="s">
        <v>14</v>
      </c>
      <c r="B8" s="1">
        <v>45778</v>
      </c>
      <c r="C8" s="1">
        <v>44289</v>
      </c>
      <c r="D8" s="1">
        <v>28648</v>
      </c>
      <c r="E8" s="1">
        <v>53210</v>
      </c>
      <c r="F8" s="1">
        <v>28648</v>
      </c>
      <c r="G8" s="1">
        <v>28648</v>
      </c>
      <c r="H8" s="1"/>
      <c r="I8" s="1"/>
      <c r="J8" s="1">
        <v>53210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F76F-7B54-42CA-9E2B-8EFC68235450}">
  <sheetPr codeName="Tabelle2"/>
  <dimension ref="A2:M25"/>
  <sheetViews>
    <sheetView tabSelected="1" workbookViewId="0">
      <selection activeCell="F3" sqref="F3"/>
    </sheetView>
  </sheetViews>
  <sheetFormatPr baseColWidth="10" defaultRowHeight="12.75" x14ac:dyDescent="0.2"/>
  <cols>
    <col min="6" max="6" width="18.28515625" bestFit="1" customWidth="1"/>
    <col min="7" max="7" width="9.7109375" bestFit="1" customWidth="1"/>
    <col min="8" max="8" width="11" bestFit="1" customWidth="1"/>
    <col min="9" max="13" width="10.28515625" bestFit="1" customWidth="1"/>
    <col min="14" max="14" width="17.7109375" bestFit="1" customWidth="1"/>
    <col min="15" max="15" width="10.28515625" bestFit="1" customWidth="1"/>
    <col min="16" max="16" width="17.7109375" bestFit="1" customWidth="1"/>
    <col min="17" max="17" width="10.28515625" bestFit="1" customWidth="1"/>
    <col min="18" max="18" width="17.7109375" bestFit="1" customWidth="1"/>
  </cols>
  <sheetData>
    <row r="2" spans="1:13" x14ac:dyDescent="0.2">
      <c r="A2" t="s">
        <v>10</v>
      </c>
      <c r="B2" t="s">
        <v>11</v>
      </c>
      <c r="C2" t="s">
        <v>12</v>
      </c>
      <c r="D2" t="s">
        <v>20</v>
      </c>
    </row>
    <row r="3" spans="1:13" x14ac:dyDescent="0.2">
      <c r="A3" t="s">
        <v>0</v>
      </c>
      <c r="B3" t="s">
        <v>3</v>
      </c>
      <c r="C3" s="1">
        <v>45778</v>
      </c>
      <c r="D3">
        <f>COUNTIFS($A$3:A3,A3,$B$3:B3,B3)</f>
        <v>1</v>
      </c>
      <c r="F3" s="2" t="s">
        <v>12</v>
      </c>
      <c r="G3" t="s" vm="1">
        <v>19</v>
      </c>
    </row>
    <row r="4" spans="1:13" x14ac:dyDescent="0.2">
      <c r="A4" t="s">
        <v>0</v>
      </c>
      <c r="B4" t="s">
        <v>4</v>
      </c>
      <c r="C4" s="1">
        <v>44289</v>
      </c>
      <c r="D4">
        <f>COUNTIFS($A$3:A4,A4,$B$3:B4,B4)</f>
        <v>1</v>
      </c>
    </row>
    <row r="5" spans="1:13" x14ac:dyDescent="0.2">
      <c r="A5" t="s">
        <v>0</v>
      </c>
      <c r="B5" t="s">
        <v>5</v>
      </c>
      <c r="C5" s="1">
        <v>8891</v>
      </c>
      <c r="D5">
        <f>COUNTIFS($A$3:A5,A5,$B$3:B5,B5)</f>
        <v>1</v>
      </c>
      <c r="F5" s="2" t="s">
        <v>21</v>
      </c>
      <c r="H5" s="2" t="s">
        <v>11</v>
      </c>
    </row>
    <row r="6" spans="1:13" x14ac:dyDescent="0.2">
      <c r="A6" t="s">
        <v>0</v>
      </c>
      <c r="B6" t="s">
        <v>6</v>
      </c>
      <c r="C6" s="1">
        <v>53210</v>
      </c>
      <c r="D6">
        <f>COUNTIFS($A$3:A6,A6,$B$3:B6,B6)</f>
        <v>1</v>
      </c>
      <c r="F6" s="2" t="s">
        <v>10</v>
      </c>
      <c r="G6" s="2" t="s">
        <v>20</v>
      </c>
      <c r="H6" t="s">
        <v>3</v>
      </c>
      <c r="I6" t="s">
        <v>4</v>
      </c>
      <c r="J6" t="s">
        <v>5</v>
      </c>
      <c r="K6" t="s">
        <v>6</v>
      </c>
      <c r="L6" t="s">
        <v>7</v>
      </c>
      <c r="M6" t="s">
        <v>8</v>
      </c>
    </row>
    <row r="7" spans="1:13" x14ac:dyDescent="0.2">
      <c r="A7" t="s">
        <v>0</v>
      </c>
      <c r="B7" t="s">
        <v>7</v>
      </c>
      <c r="C7" s="1">
        <v>16627</v>
      </c>
      <c r="D7">
        <f>COUNTIFS($A$3:A7,A7,$B$3:B7,B7)</f>
        <v>1</v>
      </c>
      <c r="F7" t="s">
        <v>17</v>
      </c>
      <c r="G7">
        <v>1</v>
      </c>
      <c r="H7" s="1">
        <v>8891</v>
      </c>
      <c r="I7" s="1">
        <v>44289</v>
      </c>
      <c r="J7" s="1">
        <v>16627</v>
      </c>
      <c r="K7" s="1">
        <v>44289</v>
      </c>
      <c r="L7" s="1">
        <v>28648</v>
      </c>
      <c r="M7" s="1"/>
    </row>
    <row r="8" spans="1:13" x14ac:dyDescent="0.2">
      <c r="A8" t="s">
        <v>0</v>
      </c>
      <c r="B8" t="s">
        <v>8</v>
      </c>
      <c r="C8" s="1">
        <v>28648</v>
      </c>
      <c r="D8">
        <f>COUNTIFS($A$3:A8,A8,$B$3:B8,B8)</f>
        <v>1</v>
      </c>
      <c r="F8" t="s">
        <v>0</v>
      </c>
      <c r="G8">
        <v>1</v>
      </c>
      <c r="H8" s="1">
        <v>45778</v>
      </c>
      <c r="I8" s="1">
        <v>44289</v>
      </c>
      <c r="J8" s="1">
        <v>8891</v>
      </c>
      <c r="K8" s="1">
        <v>53210</v>
      </c>
      <c r="L8" s="1">
        <v>16627</v>
      </c>
      <c r="M8" s="1">
        <v>28648</v>
      </c>
    </row>
    <row r="9" spans="1:13" x14ac:dyDescent="0.2">
      <c r="A9" t="s">
        <v>0</v>
      </c>
      <c r="B9" t="s">
        <v>9</v>
      </c>
      <c r="C9" s="1"/>
      <c r="D9">
        <f>COUNTIFS($A$3:A9,A9,$B$3:B9,B9)</f>
        <v>1</v>
      </c>
      <c r="F9" t="s">
        <v>2</v>
      </c>
      <c r="G9">
        <v>1</v>
      </c>
      <c r="H9" s="1">
        <v>16627</v>
      </c>
      <c r="I9" s="1">
        <v>8891</v>
      </c>
      <c r="J9" s="1">
        <v>28648</v>
      </c>
      <c r="K9" s="1">
        <v>44289</v>
      </c>
      <c r="L9" s="1"/>
      <c r="M9" s="1"/>
    </row>
    <row r="10" spans="1:13" x14ac:dyDescent="0.2">
      <c r="A10" t="s">
        <v>1</v>
      </c>
      <c r="B10" t="s">
        <v>3</v>
      </c>
      <c r="C10" s="1">
        <v>8891</v>
      </c>
      <c r="D10">
        <f>COUNTIFS($A$3:A10,A10,$B$3:B10,B10)</f>
        <v>1</v>
      </c>
      <c r="G10">
        <v>2</v>
      </c>
      <c r="H10" s="1">
        <v>36170</v>
      </c>
      <c r="I10" s="1"/>
      <c r="J10" s="1"/>
      <c r="K10" s="1"/>
      <c r="L10" s="1"/>
      <c r="M10" s="1"/>
    </row>
    <row r="11" spans="1:13" x14ac:dyDescent="0.2">
      <c r="A11" t="s">
        <v>1</v>
      </c>
      <c r="B11" t="s">
        <v>4</v>
      </c>
      <c r="C11" s="1">
        <v>44289</v>
      </c>
      <c r="D11">
        <f>COUNTIFS($A$3:A11,A11,$B$3:B11,B11)</f>
        <v>1</v>
      </c>
      <c r="G11">
        <v>3</v>
      </c>
      <c r="H11" s="1">
        <v>44534</v>
      </c>
      <c r="I11" s="1"/>
      <c r="J11" s="1"/>
      <c r="K11" s="1"/>
      <c r="L11" s="1"/>
      <c r="M11" s="1"/>
    </row>
    <row r="12" spans="1:13" x14ac:dyDescent="0.2">
      <c r="A12" t="s">
        <v>1</v>
      </c>
      <c r="B12" t="s">
        <v>5</v>
      </c>
      <c r="C12" s="1">
        <v>16627</v>
      </c>
      <c r="D12">
        <f>COUNTIFS($A$3:A12,A12,$B$3:B12,B12)</f>
        <v>1</v>
      </c>
    </row>
    <row r="13" spans="1:13" x14ac:dyDescent="0.2">
      <c r="A13" t="s">
        <v>1</v>
      </c>
      <c r="B13" t="s">
        <v>6</v>
      </c>
      <c r="C13" s="1">
        <v>44289</v>
      </c>
      <c r="D13">
        <f>COUNTIFS($A$3:A13,A13,$B$3:B13,B13)</f>
        <v>1</v>
      </c>
    </row>
    <row r="14" spans="1:13" x14ac:dyDescent="0.2">
      <c r="A14" t="s">
        <v>1</v>
      </c>
      <c r="B14" t="s">
        <v>7</v>
      </c>
      <c r="C14" s="1">
        <v>28648</v>
      </c>
      <c r="D14">
        <f>COUNTIFS($A$3:A14,A14,$B$3:B14,B14)</f>
        <v>1</v>
      </c>
    </row>
    <row r="15" spans="1:13" x14ac:dyDescent="0.2">
      <c r="A15" t="s">
        <v>1</v>
      </c>
      <c r="B15" t="s">
        <v>8</v>
      </c>
      <c r="C15" s="1"/>
      <c r="D15">
        <f>COUNTIFS($A$3:A15,A15,$B$3:B15,B15)</f>
        <v>1</v>
      </c>
    </row>
    <row r="16" spans="1:13" x14ac:dyDescent="0.2">
      <c r="A16" t="s">
        <v>1</v>
      </c>
      <c r="B16" t="s">
        <v>9</v>
      </c>
      <c r="C16" s="1"/>
      <c r="D16">
        <f>COUNTIFS($A$3:A16,A16,$B$3:B16,B16)</f>
        <v>1</v>
      </c>
    </row>
    <row r="17" spans="1:4" x14ac:dyDescent="0.2">
      <c r="A17" t="s">
        <v>2</v>
      </c>
      <c r="B17" t="s">
        <v>3</v>
      </c>
      <c r="C17" s="1">
        <v>16627</v>
      </c>
      <c r="D17">
        <f>COUNTIFS($A$3:A17,A17,$B$3:B17,B17)</f>
        <v>1</v>
      </c>
    </row>
    <row r="18" spans="1:4" x14ac:dyDescent="0.2">
      <c r="A18" t="s">
        <v>2</v>
      </c>
      <c r="B18" t="s">
        <v>4</v>
      </c>
      <c r="C18" s="1">
        <v>8891</v>
      </c>
      <c r="D18">
        <f>COUNTIFS($A$3:A18,A18,$B$3:B18,B18)</f>
        <v>1</v>
      </c>
    </row>
    <row r="19" spans="1:4" x14ac:dyDescent="0.2">
      <c r="A19" t="s">
        <v>2</v>
      </c>
      <c r="B19" t="s">
        <v>5</v>
      </c>
      <c r="C19" s="1">
        <v>28648</v>
      </c>
      <c r="D19">
        <f>COUNTIFS($A$3:A19,A19,$B$3:B19,B19)</f>
        <v>1</v>
      </c>
    </row>
    <row r="20" spans="1:4" x14ac:dyDescent="0.2">
      <c r="A20" t="s">
        <v>2</v>
      </c>
      <c r="B20" t="s">
        <v>6</v>
      </c>
      <c r="C20" s="1">
        <v>44289</v>
      </c>
      <c r="D20">
        <f>COUNTIFS($A$3:A20,A20,$B$3:B20,B20)</f>
        <v>1</v>
      </c>
    </row>
    <row r="21" spans="1:4" x14ac:dyDescent="0.2">
      <c r="A21" t="s">
        <v>2</v>
      </c>
      <c r="B21" t="s">
        <v>7</v>
      </c>
      <c r="C21" s="1"/>
      <c r="D21">
        <f>COUNTIFS($A$3:A21,A21,$B$3:B21,B21)</f>
        <v>1</v>
      </c>
    </row>
    <row r="22" spans="1:4" x14ac:dyDescent="0.2">
      <c r="A22" t="s">
        <v>2</v>
      </c>
      <c r="B22" t="s">
        <v>8</v>
      </c>
      <c r="C22" s="1"/>
      <c r="D22">
        <f>COUNTIFS($A$3:A22,A22,$B$3:B22,B22)</f>
        <v>1</v>
      </c>
    </row>
    <row r="23" spans="1:4" x14ac:dyDescent="0.2">
      <c r="A23" t="s">
        <v>2</v>
      </c>
      <c r="B23" t="s">
        <v>9</v>
      </c>
      <c r="C23" s="1"/>
      <c r="D23">
        <f>COUNTIFS($A$3:A23,A23,$B$3:B23,B23)</f>
        <v>1</v>
      </c>
    </row>
    <row r="24" spans="1:4" x14ac:dyDescent="0.2">
      <c r="A24" t="s">
        <v>2</v>
      </c>
      <c r="B24" t="s">
        <v>3</v>
      </c>
      <c r="C24" s="1">
        <v>36170</v>
      </c>
      <c r="D24">
        <f>COUNTIFS($A$3:A24,A24,$B$3:B24,B24)</f>
        <v>2</v>
      </c>
    </row>
    <row r="25" spans="1:4" x14ac:dyDescent="0.2">
      <c r="A25" t="s">
        <v>2</v>
      </c>
      <c r="B25" t="s">
        <v>3</v>
      </c>
      <c r="C25" s="1">
        <v>44534</v>
      </c>
      <c r="D25">
        <f>COUNTIFS($A$3:A25,A25,$B$3:B25,B25)</f>
        <v>3</v>
      </c>
    </row>
  </sheetData>
  <phoneticPr fontId="1" type="noConversion"/>
  <pageMargins left="0.7" right="0.7" top="0.78740157499999996" bottom="0.78740157499999996" header="0.3" footer="0.3"/>
  <headerFooter>
    <oddFooter>&amp;C_x000D_&amp;1#&amp;"Arial"&amp;10&amp;K000000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l + 6 W u T v X s S l A A A A 9 g A A A B I A H A B D b 2 5 m a W c v U G F j a 2 F n Z S 5 4 b W w g o h g A K K A U A A A A A A A A A A A A A A A A A A A A A A A A A A A A h Y 9 L D o I w G I S v Q r q n D y T B k J + y U H e S m J g Y t 0 2 p 0 A j F 0 G K 5 m w u P 5 B X E + N y 5 n G + + x c z t c o V 8 b J v g r H q r O 5 M h h i k K l J F d q U 2 V o c E d w j n K O W y E P I p K B Z N s b D r a M k O 1 c 6 e U E O 8 9 9 j P c 9 R W J K G V k X 6 y 3 s l a t Q B 9 Z / 5 d D b a w T R i r E Y f c c w y P M 4 h i z J M E U y B t C o c 1 X i K a 9 j / Y H w m J o 3 N A r X q p w u Q L y j k B e H / g d U E s D B B Q A A g A I A E 5 f u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X 7 p a K I p H u A 4 A A A A R A A A A E w A c A E Z v c m 1 1 b G F z L 1 N l Y 3 R p b 2 4 x L m 0 g o h g A K K A U A A A A A A A A A A A A A A A A A A A A A A A A A A A A K 0 5 N L s n M z 1 M I h t C G 1 g B Q S w E C L Q A U A A I A C A B O X 7 p a 5 O 9 e x K U A A A D 2 A A A A E g A A A A A A A A A A A A A A A A A A A A A A Q 2 9 u Z m l n L 1 B h Y 2 t h Z 2 U u e G 1 s U E s B A i 0 A F A A C A A g A T l + 6 W g / K 6 a u k A A A A 6 Q A A A B M A A A A A A A A A A A A A A A A A 8 Q A A A F t D b 2 5 0 Z W 5 0 X 1 R 5 c G V z X S 5 4 b W x Q S w E C L Q A U A A I A C A B O X 7 p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Q F u 0 / N F 8 R G h + K g Z O W N M M E A A A A A A g A A A A A A E G Y A A A A B A A A g A A A A y 6 Y S / J D r x G J g 7 S v X 5 C i I 3 D i 6 w d W 4 9 C z 1 l v C l 0 K k 2 i F g A A A A A D o A A A A A C A A A g A A A A 4 W T l N 5 s a d n K p 1 d d 4 o i 7 l x 7 c Z j 6 / c i V y 7 F M 8 X I a T z A S Z Q A A A A D S g F J Z h c j L Q m 5 r l 1 c B H 5 3 h o u X T l 7 M A B D l u a B w 6 y O M V l g 1 q 7 m M M k r g z 0 W t y j V d 7 6 6 i y 2 D 5 s n t I W 4 d I J z A q E F Q s 6 / 4 a T l 3 D I P R C h b D C 9 v w 7 O N A A A A A A u E f U k V Z u c 9 b w L y 4 Z l 5 S g 6 3 i n a o 0 O 2 t 6 N V a 7 s N H m e l a I t 5 S C w 7 7 y G F v 6 8 V S d U r 8 y E s o e C H y q 9 8 H D / n 6 e / 7 Y f R w = = < / D a t a M a s h u p > 
</file>

<file path=customXml/itemProps1.xml><?xml version="1.0" encoding="utf-8"?>
<ds:datastoreItem xmlns:ds="http://schemas.openxmlformats.org/officeDocument/2006/customXml" ds:itemID="{72C51F55-E7FB-4D12-99C8-3E989BBF111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michael.ott@basf.com</dc:creator>
  <cp:lastModifiedBy>Case</cp:lastModifiedBy>
  <dcterms:created xsi:type="dcterms:W3CDTF">2025-05-26T05:57:32Z</dcterms:created>
  <dcterms:modified xsi:type="dcterms:W3CDTF">2025-05-26T10:00:43Z</dcterms:modified>
</cp:coreProperties>
</file>