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yeur-my.sharepoint.com/personal/maximilian_schneider_sony_com/Documents/Desktop/"/>
    </mc:Choice>
  </mc:AlternateContent>
  <xr:revisionPtr revIDLastSave="0" documentId="8_{9C22597A-4B49-4534-84CD-60D995F791FB}" xr6:coauthVersionLast="47" xr6:coauthVersionMax="47" xr10:uidLastSave="{00000000-0000-0000-0000-000000000000}"/>
  <bookViews>
    <workbookView xWindow="-38520" yWindow="-120" windowWidth="38640" windowHeight="21120" xr2:uid="{866E7E17-75FC-47EA-A81C-0A5378706A84}"/>
  </bookViews>
  <sheets>
    <sheet name="ISS" sheetId="4" r:id="rId1"/>
    <sheet name="April" sheetId="1" r:id="rId2"/>
    <sheet name="Mai" sheetId="2" r:id="rId3"/>
    <sheet name="Juni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E7" i="4"/>
  <c r="F6" i="4"/>
  <c r="E6" i="4"/>
  <c r="D7" i="4"/>
  <c r="D6" i="4"/>
  <c r="F5" i="4"/>
  <c r="E5" i="4"/>
  <c r="D5" i="4"/>
</calcChain>
</file>

<file path=xl/sharedStrings.xml><?xml version="1.0" encoding="utf-8"?>
<sst xmlns="http://schemas.openxmlformats.org/spreadsheetml/2006/main" count="80" uniqueCount="20">
  <si>
    <t>Countersize</t>
  </si>
  <si>
    <t>Jahr</t>
  </si>
  <si>
    <t>Monate</t>
  </si>
  <si>
    <t>CZ</t>
  </si>
  <si>
    <t>Sales</t>
  </si>
  <si>
    <t>CZ PY</t>
  </si>
  <si>
    <t>Sales PY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</si>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</sst>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2" fillId="2" borderId="8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/>
    <xf numFmtId="3" fontId="2" fillId="0" borderId="12" xfId="0" applyNumberFormat="1" applyFont="1" applyBorder="1" applyAlignment="1">
      <alignment horizontal="right"/>
    </xf>
    <xf numFmtId="3" fontId="0" fillId="0" borderId="13" xfId="1" applyNumberFormat="1" applyFon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4" xfId="0" applyBorder="1"/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3" fontId="3" fillId="2" borderId="8" xfId="0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256F-DB19-4B52-8257-539A8502687D}">
  <dimension ref="B1:G17"/>
  <sheetViews>
    <sheetView tabSelected="1" workbookViewId="0">
      <selection activeCell="D11" sqref="D11"/>
    </sheetView>
  </sheetViews>
  <sheetFormatPr baseColWidth="10" defaultRowHeight="15" x14ac:dyDescent="0.25"/>
  <cols>
    <col min="1" max="1" width="6.5703125" customWidth="1"/>
  </cols>
  <sheetData>
    <row r="1" spans="2:7" ht="15.75" thickBot="1" x14ac:dyDescent="0.3"/>
    <row r="2" spans="2:7" x14ac:dyDescent="0.25">
      <c r="B2" s="1" t="s">
        <v>0</v>
      </c>
      <c r="C2" s="2"/>
      <c r="D2" s="1"/>
      <c r="E2" s="3"/>
      <c r="F2" s="3"/>
      <c r="G2" s="2"/>
    </row>
    <row r="3" spans="2:7" ht="15.75" thickBot="1" x14ac:dyDescent="0.3">
      <c r="B3" s="4"/>
      <c r="C3" s="5"/>
      <c r="D3" s="4"/>
      <c r="E3" s="6"/>
      <c r="F3" s="6"/>
      <c r="G3" s="5"/>
    </row>
    <row r="4" spans="2:7" ht="15.75" thickBot="1" x14ac:dyDescent="0.3">
      <c r="B4" s="7" t="s">
        <v>1</v>
      </c>
      <c r="C4" s="8" t="s">
        <v>2</v>
      </c>
      <c r="D4" s="9" t="s">
        <v>3</v>
      </c>
      <c r="E4" s="10" t="s">
        <v>4</v>
      </c>
      <c r="F4" s="11" t="s">
        <v>5</v>
      </c>
      <c r="G4" s="10" t="s">
        <v>6</v>
      </c>
    </row>
    <row r="5" spans="2:7" x14ac:dyDescent="0.25">
      <c r="B5" s="12">
        <v>2025</v>
      </c>
      <c r="C5" s="13" t="s">
        <v>7</v>
      </c>
      <c r="D5" s="14">
        <f>VLOOKUP(C5,April!C:G,3,0)</f>
        <v>47003.399999999994</v>
      </c>
      <c r="E5" s="15">
        <f>VLOOKUP(C5,April!C:G,4,0)</f>
        <v>520920.07961597008</v>
      </c>
      <c r="F5" s="14">
        <f>VLOOKUP(C5,April!C:G,5,0)</f>
        <v>43574.385872750187</v>
      </c>
      <c r="G5" s="15"/>
    </row>
    <row r="6" spans="2:7" x14ac:dyDescent="0.25">
      <c r="B6" s="12">
        <v>2025</v>
      </c>
      <c r="C6" s="13" t="s">
        <v>8</v>
      </c>
      <c r="D6" s="14">
        <f>VLOOKUP(C6,Mai!C:G,3,0)</f>
        <v>82102.61</v>
      </c>
      <c r="E6" s="15">
        <f>VLOOKUP(C6,Mai!C:G,4,0)</f>
        <v>516176.08962007554</v>
      </c>
      <c r="F6" s="14">
        <f>VLOOKUP(C6,Mai!C:G,5,0)</f>
        <v>46060.099940564018</v>
      </c>
      <c r="G6" s="15"/>
    </row>
    <row r="7" spans="2:7" x14ac:dyDescent="0.25">
      <c r="B7" s="12">
        <v>2025</v>
      </c>
      <c r="C7" s="13" t="s">
        <v>9</v>
      </c>
      <c r="D7" s="14">
        <f>VLOOKUP(C7,Juni!C:G,3,0)</f>
        <v>14330.829999999998</v>
      </c>
      <c r="E7" s="15">
        <f>VLOOKUP(C7,Juni!C:G,4,0)</f>
        <v>455359.69262166379</v>
      </c>
      <c r="F7" s="14">
        <f>VLOOKUP(C7,Juni!C:G,5,0)</f>
        <v>38403.809212116117</v>
      </c>
      <c r="G7" s="15"/>
    </row>
    <row r="8" spans="2:7" x14ac:dyDescent="0.25">
      <c r="B8" s="12">
        <v>2025</v>
      </c>
      <c r="C8" s="13" t="s">
        <v>10</v>
      </c>
      <c r="D8" s="14"/>
      <c r="E8" s="15"/>
      <c r="F8" s="14"/>
      <c r="G8" s="15"/>
    </row>
    <row r="9" spans="2:7" x14ac:dyDescent="0.25">
      <c r="B9" s="12">
        <v>2025</v>
      </c>
      <c r="C9" s="13" t="s">
        <v>11</v>
      </c>
      <c r="D9" s="14"/>
      <c r="E9" s="15"/>
      <c r="F9" s="14"/>
      <c r="G9" s="15"/>
    </row>
    <row r="10" spans="2:7" x14ac:dyDescent="0.25">
      <c r="B10" s="12">
        <v>2025</v>
      </c>
      <c r="C10" s="13" t="s">
        <v>12</v>
      </c>
      <c r="D10" s="14"/>
      <c r="E10" s="15"/>
      <c r="F10" s="14"/>
      <c r="G10" s="15"/>
    </row>
    <row r="11" spans="2:7" x14ac:dyDescent="0.25">
      <c r="B11" s="12">
        <v>2025</v>
      </c>
      <c r="C11" s="13" t="s">
        <v>13</v>
      </c>
      <c r="D11" s="14"/>
      <c r="E11" s="15"/>
      <c r="F11" s="14"/>
      <c r="G11" s="15"/>
    </row>
    <row r="12" spans="2:7" x14ac:dyDescent="0.25">
      <c r="B12" s="12">
        <v>2025</v>
      </c>
      <c r="C12" s="13" t="s">
        <v>14</v>
      </c>
      <c r="D12" s="14"/>
      <c r="E12" s="15"/>
      <c r="F12" s="14"/>
      <c r="G12" s="15"/>
    </row>
    <row r="13" spans="2:7" x14ac:dyDescent="0.25">
      <c r="B13" s="12">
        <v>2025</v>
      </c>
      <c r="C13" s="13" t="s">
        <v>15</v>
      </c>
      <c r="D13" s="14"/>
      <c r="E13" s="15"/>
      <c r="F13" s="14"/>
      <c r="G13" s="15"/>
    </row>
    <row r="14" spans="2:7" x14ac:dyDescent="0.25">
      <c r="B14" s="12">
        <v>2025</v>
      </c>
      <c r="C14" s="13" t="s">
        <v>16</v>
      </c>
      <c r="D14" s="14"/>
      <c r="E14" s="15"/>
      <c r="F14" s="14"/>
      <c r="G14" s="15"/>
    </row>
    <row r="15" spans="2:7" x14ac:dyDescent="0.25">
      <c r="B15" s="12">
        <v>2025</v>
      </c>
      <c r="C15" s="13" t="s">
        <v>17</v>
      </c>
      <c r="D15" s="14"/>
      <c r="E15" s="15"/>
      <c r="F15" s="14"/>
      <c r="G15" s="15"/>
    </row>
    <row r="16" spans="2:7" ht="15.75" thickBot="1" x14ac:dyDescent="0.3">
      <c r="B16" s="16">
        <v>2025</v>
      </c>
      <c r="C16" s="17" t="s">
        <v>18</v>
      </c>
      <c r="D16" s="14"/>
      <c r="E16" s="15"/>
      <c r="F16" s="14"/>
      <c r="G16" s="15"/>
    </row>
    <row r="17" spans="2:7" ht="16.5" thickBot="1" x14ac:dyDescent="0.3">
      <c r="B17" s="18" t="s">
        <v>19</v>
      </c>
      <c r="C17" s="19"/>
      <c r="D17" s="20"/>
      <c r="E17" s="21"/>
      <c r="F17" s="20"/>
      <c r="G17" s="21"/>
    </row>
  </sheetData>
  <mergeCells count="3">
    <mergeCell ref="B2:C3"/>
    <mergeCell ref="D2:G3"/>
    <mergeCell ref="B17:C1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94B3-DA3C-4B4B-AE0C-C29C52EBAF89}">
  <dimension ref="B1:G17"/>
  <sheetViews>
    <sheetView workbookViewId="0">
      <selection activeCell="G1" sqref="G1:G1048576"/>
    </sheetView>
  </sheetViews>
  <sheetFormatPr baseColWidth="10" defaultRowHeight="15" x14ac:dyDescent="0.25"/>
  <sheetData>
    <row r="1" spans="2:7" ht="15.75" thickBot="1" x14ac:dyDescent="0.3"/>
    <row r="2" spans="2:7" x14ac:dyDescent="0.25">
      <c r="B2" s="1" t="s">
        <v>0</v>
      </c>
      <c r="C2" s="2"/>
      <c r="D2" s="1"/>
      <c r="E2" s="3"/>
      <c r="F2" s="3"/>
      <c r="G2" s="2"/>
    </row>
    <row r="3" spans="2:7" ht="15.75" thickBot="1" x14ac:dyDescent="0.3">
      <c r="B3" s="4"/>
      <c r="C3" s="5"/>
      <c r="D3" s="4"/>
      <c r="E3" s="6"/>
      <c r="F3" s="6"/>
      <c r="G3" s="5"/>
    </row>
    <row r="4" spans="2:7" ht="15.75" thickBot="1" x14ac:dyDescent="0.3">
      <c r="B4" s="7" t="s">
        <v>1</v>
      </c>
      <c r="C4" s="8" t="s">
        <v>2</v>
      </c>
      <c r="D4" s="9" t="s">
        <v>3</v>
      </c>
      <c r="E4" s="10" t="s">
        <v>4</v>
      </c>
      <c r="F4" s="11" t="s">
        <v>5</v>
      </c>
      <c r="G4" s="10" t="s">
        <v>6</v>
      </c>
    </row>
    <row r="5" spans="2:7" x14ac:dyDescent="0.25">
      <c r="B5" s="12">
        <v>2025</v>
      </c>
      <c r="C5" s="13" t="s">
        <v>7</v>
      </c>
      <c r="D5" s="14">
        <v>497547.28834652138</v>
      </c>
      <c r="E5" s="15">
        <v>47003.399999999994</v>
      </c>
      <c r="F5" s="14">
        <v>520920.07961597008</v>
      </c>
      <c r="G5" s="15">
        <v>43574.385872750187</v>
      </c>
    </row>
    <row r="6" spans="2:7" x14ac:dyDescent="0.25">
      <c r="B6" s="12">
        <v>2025</v>
      </c>
      <c r="C6" s="13" t="s">
        <v>8</v>
      </c>
      <c r="D6" s="14"/>
      <c r="E6" s="15"/>
      <c r="F6" s="14"/>
      <c r="G6" s="15"/>
    </row>
    <row r="7" spans="2:7" x14ac:dyDescent="0.25">
      <c r="B7" s="12">
        <v>2025</v>
      </c>
      <c r="C7" s="13" t="s">
        <v>9</v>
      </c>
      <c r="D7" s="14"/>
      <c r="E7" s="15"/>
      <c r="F7" s="14"/>
      <c r="G7" s="15"/>
    </row>
    <row r="8" spans="2:7" x14ac:dyDescent="0.25">
      <c r="B8" s="12">
        <v>2025</v>
      </c>
      <c r="C8" s="13" t="s">
        <v>10</v>
      </c>
      <c r="D8" s="14"/>
      <c r="E8" s="15"/>
      <c r="F8" s="14"/>
      <c r="G8" s="15"/>
    </row>
    <row r="9" spans="2:7" x14ac:dyDescent="0.25">
      <c r="B9" s="12">
        <v>2025</v>
      </c>
      <c r="C9" s="13" t="s">
        <v>11</v>
      </c>
      <c r="D9" s="14"/>
      <c r="E9" s="15"/>
      <c r="F9" s="14"/>
      <c r="G9" s="15"/>
    </row>
    <row r="10" spans="2:7" x14ac:dyDescent="0.25">
      <c r="B10" s="12">
        <v>2025</v>
      </c>
      <c r="C10" s="13" t="s">
        <v>12</v>
      </c>
      <c r="D10" s="14"/>
      <c r="E10" s="15"/>
      <c r="F10" s="14"/>
      <c r="G10" s="15"/>
    </row>
    <row r="11" spans="2:7" x14ac:dyDescent="0.25">
      <c r="B11" s="12">
        <v>2025</v>
      </c>
      <c r="C11" s="13" t="s">
        <v>13</v>
      </c>
      <c r="D11" s="14"/>
      <c r="E11" s="15"/>
      <c r="F11" s="14"/>
      <c r="G11" s="15"/>
    </row>
    <row r="12" spans="2:7" x14ac:dyDescent="0.25">
      <c r="B12" s="12">
        <v>2025</v>
      </c>
      <c r="C12" s="13" t="s">
        <v>14</v>
      </c>
      <c r="D12" s="14"/>
      <c r="E12" s="15"/>
      <c r="F12" s="14"/>
      <c r="G12" s="15"/>
    </row>
    <row r="13" spans="2:7" x14ac:dyDescent="0.25">
      <c r="B13" s="12">
        <v>2025</v>
      </c>
      <c r="C13" s="13" t="s">
        <v>15</v>
      </c>
      <c r="D13" s="14"/>
      <c r="E13" s="15"/>
      <c r="F13" s="14"/>
      <c r="G13" s="15"/>
    </row>
    <row r="14" spans="2:7" x14ac:dyDescent="0.25">
      <c r="B14" s="12">
        <v>2025</v>
      </c>
      <c r="C14" s="13" t="s">
        <v>16</v>
      </c>
      <c r="D14" s="14"/>
      <c r="E14" s="15"/>
      <c r="F14" s="14"/>
      <c r="G14" s="15"/>
    </row>
    <row r="15" spans="2:7" x14ac:dyDescent="0.25">
      <c r="B15" s="12">
        <v>2025</v>
      </c>
      <c r="C15" s="13" t="s">
        <v>17</v>
      </c>
      <c r="D15" s="14"/>
      <c r="E15" s="15"/>
      <c r="F15" s="14"/>
      <c r="G15" s="15"/>
    </row>
    <row r="16" spans="2:7" ht="15.75" thickBot="1" x14ac:dyDescent="0.3">
      <c r="B16" s="16">
        <v>2025</v>
      </c>
      <c r="C16" s="17" t="s">
        <v>18</v>
      </c>
      <c r="D16" s="14"/>
      <c r="E16" s="15"/>
      <c r="F16" s="14"/>
      <c r="G16" s="15"/>
    </row>
    <row r="17" spans="2:7" ht="16.5" thickBot="1" x14ac:dyDescent="0.3">
      <c r="B17" s="18" t="s">
        <v>19</v>
      </c>
      <c r="C17" s="19"/>
      <c r="D17" s="20"/>
      <c r="E17" s="21"/>
      <c r="F17" s="20"/>
      <c r="G17" s="21"/>
    </row>
  </sheetData>
  <mergeCells count="3">
    <mergeCell ref="B2:C3"/>
    <mergeCell ref="D2:G3"/>
    <mergeCell ref="B17:C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B359-27C7-42F9-8096-BC3324A11325}">
  <dimension ref="B1:G17"/>
  <sheetViews>
    <sheetView workbookViewId="0">
      <selection activeCell="G1" sqref="G1:G1048576"/>
    </sheetView>
  </sheetViews>
  <sheetFormatPr baseColWidth="10" defaultRowHeight="15" x14ac:dyDescent="0.25"/>
  <sheetData>
    <row r="1" spans="2:7" ht="15.75" thickBot="1" x14ac:dyDescent="0.3"/>
    <row r="2" spans="2:7" x14ac:dyDescent="0.25">
      <c r="B2" s="1" t="s">
        <v>0</v>
      </c>
      <c r="C2" s="2"/>
      <c r="D2" s="1"/>
      <c r="E2" s="3"/>
      <c r="F2" s="3"/>
      <c r="G2" s="2"/>
    </row>
    <row r="3" spans="2:7" ht="15.75" thickBot="1" x14ac:dyDescent="0.3">
      <c r="B3" s="4"/>
      <c r="C3" s="5"/>
      <c r="D3" s="4"/>
      <c r="E3" s="6"/>
      <c r="F3" s="6"/>
      <c r="G3" s="5"/>
    </row>
    <row r="4" spans="2:7" ht="15.75" thickBot="1" x14ac:dyDescent="0.3">
      <c r="B4" s="7" t="s">
        <v>1</v>
      </c>
      <c r="C4" s="8" t="s">
        <v>2</v>
      </c>
      <c r="D4" s="9" t="s">
        <v>3</v>
      </c>
      <c r="E4" s="10" t="s">
        <v>4</v>
      </c>
      <c r="F4" s="11" t="s">
        <v>5</v>
      </c>
      <c r="G4" s="10" t="s">
        <v>6</v>
      </c>
    </row>
    <row r="5" spans="2:7" x14ac:dyDescent="0.25">
      <c r="B5" s="12">
        <v>2025</v>
      </c>
      <c r="C5" s="13" t="s">
        <v>7</v>
      </c>
      <c r="D5" s="14">
        <v>497547.28834652138</v>
      </c>
      <c r="E5" s="15">
        <v>47003.399999999994</v>
      </c>
      <c r="F5" s="14">
        <v>520920.07961597008</v>
      </c>
      <c r="G5" s="15">
        <v>43574.385872750187</v>
      </c>
    </row>
    <row r="6" spans="2:7" x14ac:dyDescent="0.25">
      <c r="B6" s="12">
        <v>2025</v>
      </c>
      <c r="C6" s="13" t="s">
        <v>8</v>
      </c>
      <c r="D6" s="14">
        <v>706967.17647381092</v>
      </c>
      <c r="E6" s="15">
        <v>82102.61</v>
      </c>
      <c r="F6" s="14">
        <v>516176.08962007554</v>
      </c>
      <c r="G6" s="15">
        <v>46060.099940564018</v>
      </c>
    </row>
    <row r="7" spans="2:7" x14ac:dyDescent="0.25">
      <c r="B7" s="12">
        <v>2025</v>
      </c>
      <c r="C7" s="13" t="s">
        <v>9</v>
      </c>
      <c r="D7" s="14"/>
      <c r="E7" s="15"/>
      <c r="F7" s="14"/>
      <c r="G7" s="15"/>
    </row>
    <row r="8" spans="2:7" x14ac:dyDescent="0.25">
      <c r="B8" s="12">
        <v>2025</v>
      </c>
      <c r="C8" s="13" t="s">
        <v>10</v>
      </c>
      <c r="D8" s="14"/>
      <c r="E8" s="15"/>
      <c r="F8" s="14"/>
      <c r="G8" s="15"/>
    </row>
    <row r="9" spans="2:7" x14ac:dyDescent="0.25">
      <c r="B9" s="12">
        <v>2025</v>
      </c>
      <c r="C9" s="13" t="s">
        <v>11</v>
      </c>
      <c r="D9" s="14"/>
      <c r="E9" s="15"/>
      <c r="F9" s="14"/>
      <c r="G9" s="15"/>
    </row>
    <row r="10" spans="2:7" x14ac:dyDescent="0.25">
      <c r="B10" s="12">
        <v>2025</v>
      </c>
      <c r="C10" s="13" t="s">
        <v>12</v>
      </c>
      <c r="D10" s="14"/>
      <c r="E10" s="15"/>
      <c r="F10" s="14"/>
      <c r="G10" s="15"/>
    </row>
    <row r="11" spans="2:7" x14ac:dyDescent="0.25">
      <c r="B11" s="12">
        <v>2025</v>
      </c>
      <c r="C11" s="13" t="s">
        <v>13</v>
      </c>
      <c r="D11" s="14"/>
      <c r="E11" s="15"/>
      <c r="F11" s="14"/>
      <c r="G11" s="15"/>
    </row>
    <row r="12" spans="2:7" x14ac:dyDescent="0.25">
      <c r="B12" s="12">
        <v>2025</v>
      </c>
      <c r="C12" s="13" t="s">
        <v>14</v>
      </c>
      <c r="D12" s="14"/>
      <c r="E12" s="15"/>
      <c r="F12" s="14"/>
      <c r="G12" s="15"/>
    </row>
    <row r="13" spans="2:7" x14ac:dyDescent="0.25">
      <c r="B13" s="12">
        <v>2025</v>
      </c>
      <c r="C13" s="13" t="s">
        <v>15</v>
      </c>
      <c r="D13" s="14"/>
      <c r="E13" s="15"/>
      <c r="F13" s="14"/>
      <c r="G13" s="15"/>
    </row>
    <row r="14" spans="2:7" x14ac:dyDescent="0.25">
      <c r="B14" s="12">
        <v>2025</v>
      </c>
      <c r="C14" s="13" t="s">
        <v>16</v>
      </c>
      <c r="D14" s="14"/>
      <c r="E14" s="15"/>
      <c r="F14" s="14"/>
      <c r="G14" s="15"/>
    </row>
    <row r="15" spans="2:7" x14ac:dyDescent="0.25">
      <c r="B15" s="12">
        <v>2025</v>
      </c>
      <c r="C15" s="13" t="s">
        <v>17</v>
      </c>
      <c r="D15" s="14"/>
      <c r="E15" s="15"/>
      <c r="F15" s="14"/>
      <c r="G15" s="15"/>
    </row>
    <row r="16" spans="2:7" ht="15.75" thickBot="1" x14ac:dyDescent="0.3">
      <c r="B16" s="16">
        <v>2025</v>
      </c>
      <c r="C16" s="17" t="s">
        <v>18</v>
      </c>
      <c r="D16" s="14"/>
      <c r="E16" s="15"/>
      <c r="F16" s="14"/>
      <c r="G16" s="15"/>
    </row>
    <row r="17" spans="2:7" ht="16.5" thickBot="1" x14ac:dyDescent="0.3">
      <c r="B17" s="18" t="s">
        <v>19</v>
      </c>
      <c r="C17" s="19"/>
      <c r="D17" s="20"/>
      <c r="E17" s="21"/>
      <c r="F17" s="20"/>
      <c r="G17" s="21"/>
    </row>
  </sheetData>
  <mergeCells count="3">
    <mergeCell ref="B2:C3"/>
    <mergeCell ref="D2:G3"/>
    <mergeCell ref="B17:C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F150-DA4A-41C3-A154-FA3BC8117B90}">
  <dimension ref="B1:G17"/>
  <sheetViews>
    <sheetView workbookViewId="0">
      <selection activeCell="G1" sqref="G1:G1048576"/>
    </sheetView>
  </sheetViews>
  <sheetFormatPr baseColWidth="10" defaultRowHeight="15" x14ac:dyDescent="0.25"/>
  <sheetData>
    <row r="1" spans="2:7" ht="15.75" thickBot="1" x14ac:dyDescent="0.3"/>
    <row r="2" spans="2:7" x14ac:dyDescent="0.25">
      <c r="B2" s="1" t="s">
        <v>0</v>
      </c>
      <c r="C2" s="2"/>
      <c r="D2" s="1"/>
      <c r="E2" s="3"/>
      <c r="F2" s="3"/>
      <c r="G2" s="2"/>
    </row>
    <row r="3" spans="2:7" ht="15.75" thickBot="1" x14ac:dyDescent="0.3">
      <c r="B3" s="4"/>
      <c r="C3" s="5"/>
      <c r="D3" s="4"/>
      <c r="E3" s="6"/>
      <c r="F3" s="6"/>
      <c r="G3" s="5"/>
    </row>
    <row r="4" spans="2:7" ht="15.75" thickBot="1" x14ac:dyDescent="0.3">
      <c r="B4" s="7" t="s">
        <v>1</v>
      </c>
      <c r="C4" s="8" t="s">
        <v>2</v>
      </c>
      <c r="D4" s="9" t="s">
        <v>3</v>
      </c>
      <c r="E4" s="10" t="s">
        <v>4</v>
      </c>
      <c r="F4" s="11" t="s">
        <v>5</v>
      </c>
      <c r="G4" s="10" t="s">
        <v>6</v>
      </c>
    </row>
    <row r="5" spans="2:7" x14ac:dyDescent="0.25">
      <c r="B5" s="12">
        <v>2025</v>
      </c>
      <c r="C5" s="13" t="s">
        <v>7</v>
      </c>
      <c r="D5" s="14">
        <v>497547.28834652138</v>
      </c>
      <c r="E5" s="15">
        <v>47003.399999999994</v>
      </c>
      <c r="F5" s="14">
        <v>520920.07961597008</v>
      </c>
      <c r="G5" s="15">
        <v>43574.385872750187</v>
      </c>
    </row>
    <row r="6" spans="2:7" x14ac:dyDescent="0.25">
      <c r="B6" s="12">
        <v>2025</v>
      </c>
      <c r="C6" s="13" t="s">
        <v>8</v>
      </c>
      <c r="D6" s="14">
        <v>706967.17647381092</v>
      </c>
      <c r="E6" s="15">
        <v>82102.61</v>
      </c>
      <c r="F6" s="14">
        <v>516176.08962007554</v>
      </c>
      <c r="G6" s="15">
        <v>46060.099940564018</v>
      </c>
    </row>
    <row r="7" spans="2:7" x14ac:dyDescent="0.25">
      <c r="B7" s="12">
        <v>2025</v>
      </c>
      <c r="C7" s="13" t="s">
        <v>9</v>
      </c>
      <c r="D7" s="14">
        <v>148031.54521377207</v>
      </c>
      <c r="E7" s="15">
        <v>14330.829999999998</v>
      </c>
      <c r="F7" s="14">
        <v>455359.69262166379</v>
      </c>
      <c r="G7" s="15">
        <v>38403.809212116117</v>
      </c>
    </row>
    <row r="8" spans="2:7" x14ac:dyDescent="0.25">
      <c r="B8" s="12">
        <v>2025</v>
      </c>
      <c r="C8" s="13" t="s">
        <v>10</v>
      </c>
      <c r="D8" s="14"/>
      <c r="E8" s="15"/>
      <c r="F8" s="14"/>
      <c r="G8" s="15"/>
    </row>
    <row r="9" spans="2:7" x14ac:dyDescent="0.25">
      <c r="B9" s="12">
        <v>2025</v>
      </c>
      <c r="C9" s="13" t="s">
        <v>11</v>
      </c>
      <c r="D9" s="14"/>
      <c r="E9" s="15"/>
      <c r="F9" s="14"/>
      <c r="G9" s="15"/>
    </row>
    <row r="10" spans="2:7" x14ac:dyDescent="0.25">
      <c r="B10" s="12">
        <v>2025</v>
      </c>
      <c r="C10" s="13" t="s">
        <v>12</v>
      </c>
      <c r="D10" s="14"/>
      <c r="E10" s="15"/>
      <c r="F10" s="14"/>
      <c r="G10" s="15"/>
    </row>
    <row r="11" spans="2:7" x14ac:dyDescent="0.25">
      <c r="B11" s="12">
        <v>2025</v>
      </c>
      <c r="C11" s="13" t="s">
        <v>13</v>
      </c>
      <c r="D11" s="14"/>
      <c r="E11" s="15"/>
      <c r="F11" s="14"/>
      <c r="G11" s="15"/>
    </row>
    <row r="12" spans="2:7" x14ac:dyDescent="0.25">
      <c r="B12" s="12">
        <v>2025</v>
      </c>
      <c r="C12" s="13" t="s">
        <v>14</v>
      </c>
      <c r="D12" s="14"/>
      <c r="E12" s="15"/>
      <c r="F12" s="14"/>
      <c r="G12" s="15"/>
    </row>
    <row r="13" spans="2:7" x14ac:dyDescent="0.25">
      <c r="B13" s="12">
        <v>2025</v>
      </c>
      <c r="C13" s="13" t="s">
        <v>15</v>
      </c>
      <c r="D13" s="14"/>
      <c r="E13" s="15"/>
      <c r="F13" s="14"/>
      <c r="G13" s="15"/>
    </row>
    <row r="14" spans="2:7" x14ac:dyDescent="0.25">
      <c r="B14" s="12">
        <v>2025</v>
      </c>
      <c r="C14" s="13" t="s">
        <v>16</v>
      </c>
      <c r="D14" s="14"/>
      <c r="E14" s="15"/>
      <c r="F14" s="14"/>
      <c r="G14" s="15"/>
    </row>
    <row r="15" spans="2:7" x14ac:dyDescent="0.25">
      <c r="B15" s="12">
        <v>2025</v>
      </c>
      <c r="C15" s="13" t="s">
        <v>17</v>
      </c>
      <c r="D15" s="14"/>
      <c r="E15" s="15"/>
      <c r="F15" s="14"/>
      <c r="G15" s="15"/>
    </row>
    <row r="16" spans="2:7" ht="15.75" thickBot="1" x14ac:dyDescent="0.3">
      <c r="B16" s="16">
        <v>2025</v>
      </c>
      <c r="C16" s="17" t="s">
        <v>18</v>
      </c>
      <c r="D16" s="14"/>
      <c r="E16" s="15"/>
      <c r="F16" s="14"/>
      <c r="G16" s="15"/>
    </row>
    <row r="17" spans="2:7" ht="16.5" thickBot="1" x14ac:dyDescent="0.3">
      <c r="B17" s="18" t="s">
        <v>19</v>
      </c>
      <c r="C17" s="19"/>
      <c r="D17" s="20"/>
      <c r="E17" s="21"/>
      <c r="F17" s="20"/>
      <c r="G17" s="21"/>
    </row>
  </sheetData>
  <mergeCells count="3">
    <mergeCell ref="B2:C3"/>
    <mergeCell ref="D2:G3"/>
    <mergeCell ref="B17:C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ISS</vt:lpstr>
      <vt:lpstr>April</vt:lpstr>
      <vt:lpstr>Mai</vt:lpstr>
      <vt:lpstr>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Maximilian</dc:creator>
  <cp:lastModifiedBy>Schneider, Maximilian</cp:lastModifiedBy>
  <dcterms:created xsi:type="dcterms:W3CDTF">2025-06-03T06:53:07Z</dcterms:created>
  <dcterms:modified xsi:type="dcterms:W3CDTF">2025-06-03T07:12:09Z</dcterms:modified>
</cp:coreProperties>
</file>