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ie-my.sharepoint.com/personal/udo_baranski_spie_de/Documents/Documents/Für Forum/"/>
    </mc:Choice>
  </mc:AlternateContent>
  <xr:revisionPtr revIDLastSave="0" documentId="8_{66A7EFDF-15B3-4A06-9DCF-185B40324E9C}" xr6:coauthVersionLast="47" xr6:coauthVersionMax="47" xr10:uidLastSave="{00000000-0000-0000-0000-000000000000}"/>
  <bookViews>
    <workbookView xWindow="-57720" yWindow="-120" windowWidth="29040" windowHeight="15720" xr2:uid="{A5BAA4EF-3E38-4ED2-8542-4596D016FF0B}"/>
  </bookViews>
  <sheets>
    <sheet name="Preisliste" sheetId="1" r:id="rId1"/>
  </sheets>
  <externalReferences>
    <externalReference r:id="rId2"/>
    <externalReference r:id="rId3"/>
  </externalReferences>
  <definedNames>
    <definedName name="BrBi1">#REF!</definedName>
    <definedName name="BrBi2" localSheetId="0">#REF!</definedName>
    <definedName name="BrBi2">#REF!</definedName>
    <definedName name="BrBi3" localSheetId="0">#REF!</definedName>
    <definedName name="BrBi3">#REF!</definedName>
    <definedName name="BrBi4" localSheetId="0">#REF!</definedName>
    <definedName name="BrBi4">#REF!</definedName>
    <definedName name="BrBi5" localSheetId="0">#REF!</definedName>
    <definedName name="BrBi5">#REF!</definedName>
    <definedName name="BrBi6" localSheetId="0">#REF!</definedName>
    <definedName name="BrBi6">#REF!</definedName>
    <definedName name="BrBi789" localSheetId="0">#REF!</definedName>
    <definedName name="BrBi789">#REF!</definedName>
    <definedName name="BreiteGraben1" localSheetId="0">#REF!</definedName>
    <definedName name="BreiteGraben1">#REF!</definedName>
    <definedName name="BreiteGraben2" localSheetId="0">#REF!</definedName>
    <definedName name="BreiteGraben2">#REF!</definedName>
    <definedName name="BreiteGraben3" localSheetId="0">#REF!</definedName>
    <definedName name="BreiteGraben3">#REF!</definedName>
    <definedName name="BreiteGraben4" localSheetId="0">#REF!</definedName>
    <definedName name="BreiteGraben4">#REF!</definedName>
    <definedName name="BreiteGraben5" localSheetId="0">#REF!</definedName>
    <definedName name="BreiteGraben5">#REF!</definedName>
    <definedName name="BreiteGraben6" localSheetId="0">#REF!</definedName>
    <definedName name="BreiteGraben6">#REF!</definedName>
    <definedName name="BreiteGraben7" localSheetId="0">#REF!</definedName>
    <definedName name="BreiteGraben7">#REF!</definedName>
    <definedName name="BreiteGraben8" localSheetId="0">#REF!</definedName>
    <definedName name="BreiteGraben8">#REF!</definedName>
    <definedName name="BreiteGraben9" localSheetId="0">#REF!</definedName>
    <definedName name="BreiteGraben9">#REF!</definedName>
    <definedName name="BreiteMuffe1" localSheetId="0">#REF!</definedName>
    <definedName name="BreiteMuffe1">#REF!</definedName>
    <definedName name="BreiteMuffe2" localSheetId="0">#REF!</definedName>
    <definedName name="BreiteMuffe2">#REF!</definedName>
    <definedName name="BreiteMuffe3" localSheetId="0">#REF!</definedName>
    <definedName name="BreiteMuffe3">#REF!</definedName>
    <definedName name="BreiteMuffe4" localSheetId="0">#REF!</definedName>
    <definedName name="BreiteMuffe4">#REF!</definedName>
    <definedName name="BreiteMuffe5" localSheetId="0">#REF!</definedName>
    <definedName name="BreiteMuffe5">#REF!</definedName>
    <definedName name="BreiteMuffe6" localSheetId="0">#REF!</definedName>
    <definedName name="BreiteMuffe6">#REF!</definedName>
    <definedName name="BreiteMuffe7" localSheetId="0">#REF!</definedName>
    <definedName name="BreiteMuffe7">#REF!</definedName>
    <definedName name="BreiteMuffe8" localSheetId="0">#REF!</definedName>
    <definedName name="BreiteMuffe8">#REF!</definedName>
    <definedName name="BreiteMuffe9" localSheetId="0">#REF!</definedName>
    <definedName name="BreiteMuffe9">#REF!</definedName>
    <definedName name="_xlnm.Print_Area" localSheetId="0">Preisliste!$A$8:$G$156</definedName>
    <definedName name="KanteGraben1" localSheetId="0">#REF!</definedName>
    <definedName name="KanteGraben1">#REF!</definedName>
    <definedName name="KanteGraben2" localSheetId="0">#REF!</definedName>
    <definedName name="KanteGraben2">#REF!</definedName>
    <definedName name="KanteGraben3" localSheetId="0">#REF!</definedName>
    <definedName name="KanteGraben3">#REF!</definedName>
    <definedName name="KanteGraben4" localSheetId="0">#REF!</definedName>
    <definedName name="KanteGraben4">#REF!</definedName>
    <definedName name="KanteGraben5" localSheetId="0">#REF!</definedName>
    <definedName name="KanteGraben5">#REF!</definedName>
    <definedName name="KanteGraben6" localSheetId="0">#REF!</definedName>
    <definedName name="KanteGraben6">#REF!</definedName>
    <definedName name="KanteGraben7" localSheetId="0">#REF!</definedName>
    <definedName name="KanteGraben7">#REF!</definedName>
    <definedName name="KanteGraben8" localSheetId="0">#REF!</definedName>
    <definedName name="KanteGraben8">#REF!</definedName>
    <definedName name="KanteGraben9" localSheetId="0">#REF!</definedName>
    <definedName name="KanteGraben9">#REF!</definedName>
    <definedName name="KanteMuffengrube1" localSheetId="0">#REF!</definedName>
    <definedName name="KanteMuffengrube1">#REF!</definedName>
    <definedName name="KanteMuffengrube2" localSheetId="0">#REF!</definedName>
    <definedName name="KanteMuffengrube2">#REF!</definedName>
    <definedName name="KanteMuffengrube3" localSheetId="0">#REF!</definedName>
    <definedName name="KanteMuffengrube3">#REF!</definedName>
    <definedName name="KanteMuffengrube4" localSheetId="0">#REF!</definedName>
    <definedName name="KanteMuffengrube4">#REF!</definedName>
    <definedName name="KanteMuffengrube5" localSheetId="0">#REF!</definedName>
    <definedName name="KanteMuffengrube5">#REF!</definedName>
    <definedName name="KanteMuffengrube6" localSheetId="0">#REF!</definedName>
    <definedName name="KanteMuffengrube6">#REF!</definedName>
    <definedName name="KanteMuffengrube7" localSheetId="0">#REF!</definedName>
    <definedName name="KanteMuffengrube7">#REF!</definedName>
    <definedName name="KanteMuffengrube8" localSheetId="0">#REF!</definedName>
    <definedName name="KanteMuffengrube8">#REF!</definedName>
    <definedName name="KanteMuffengrube9" localSheetId="0">#REF!</definedName>
    <definedName name="KanteMuffengrube9">#REF!</definedName>
    <definedName name="LäBi1" localSheetId="0">#REF!</definedName>
    <definedName name="LäBi1">#REF!</definedName>
    <definedName name="LäBi2" localSheetId="0">#REF!</definedName>
    <definedName name="LäBi2">#REF!</definedName>
    <definedName name="LäBi3" localSheetId="0">#REF!</definedName>
    <definedName name="LäBi3">#REF!</definedName>
    <definedName name="LäBi4" localSheetId="0">#REF!</definedName>
    <definedName name="LäBi4">#REF!</definedName>
    <definedName name="LäBi5" localSheetId="0">#REF!</definedName>
    <definedName name="LäBi5">#REF!</definedName>
    <definedName name="LäBi6" localSheetId="0">#REF!</definedName>
    <definedName name="LäBi6">#REF!</definedName>
    <definedName name="LäBi7" localSheetId="0">#REF!</definedName>
    <definedName name="LäBi7">#REF!</definedName>
    <definedName name="LäBi8" localSheetId="0">#REF!</definedName>
    <definedName name="LäBi8">#REF!</definedName>
    <definedName name="LäBi9" localSheetId="0">#REF!</definedName>
    <definedName name="LäBi9">#REF!</definedName>
    <definedName name="LängeGraben1" localSheetId="0">#REF!</definedName>
    <definedName name="LängeGraben1">#REF!</definedName>
    <definedName name="LängeGraben2" localSheetId="0">#REF!</definedName>
    <definedName name="LängeGraben2">#REF!</definedName>
    <definedName name="LängeGraben3" localSheetId="0">#REF!</definedName>
    <definedName name="LängeGraben3">#REF!</definedName>
    <definedName name="LängeGraben4" localSheetId="0">#REF!</definedName>
    <definedName name="LängeGraben4">#REF!</definedName>
    <definedName name="LängeGraben5" localSheetId="0">#REF!</definedName>
    <definedName name="LängeGraben5">#REF!</definedName>
    <definedName name="LängeGraben6" localSheetId="0">#REF!</definedName>
    <definedName name="LängeGraben6">#REF!</definedName>
    <definedName name="LängeGraben7" localSheetId="0">#REF!</definedName>
    <definedName name="LängeGraben7">#REF!</definedName>
    <definedName name="LängeGraben8" localSheetId="0">#REF!</definedName>
    <definedName name="LängeGraben8">#REF!</definedName>
    <definedName name="LängeGraben9" localSheetId="0">#REF!</definedName>
    <definedName name="LängeGraben9">#REF!</definedName>
    <definedName name="LängeMuffe1" localSheetId="0">#REF!</definedName>
    <definedName name="LängeMuffe1">#REF!</definedName>
    <definedName name="LängeMuffe2" localSheetId="0">#REF!</definedName>
    <definedName name="LängeMuffe2">#REF!</definedName>
    <definedName name="LängeMuffe3" localSheetId="0">#REF!</definedName>
    <definedName name="LängeMuffe3">#REF!</definedName>
    <definedName name="LängeMuffe4" localSheetId="0">#REF!</definedName>
    <definedName name="LängeMuffe4">#REF!</definedName>
    <definedName name="LängeMuffe5" localSheetId="0">#REF!</definedName>
    <definedName name="LängeMuffe5">#REF!</definedName>
    <definedName name="LängeMuffe6" localSheetId="0">#REF!</definedName>
    <definedName name="LängeMuffe6">#REF!</definedName>
    <definedName name="LängeMuffe7" localSheetId="0">#REF!</definedName>
    <definedName name="LängeMuffe7">#REF!</definedName>
    <definedName name="LängeMuffe8" localSheetId="0">#REF!</definedName>
    <definedName name="LängeMuffe8">#REF!</definedName>
    <definedName name="LängeMuffe9" localSheetId="0">#REF!</definedName>
    <definedName name="LängeMuffe9">#REF!</definedName>
    <definedName name="LängeMuffenloch2" localSheetId="0">#REF!</definedName>
    <definedName name="LängeMuffenloch2">#REF!</definedName>
    <definedName name="LGraben1" localSheetId="0">#REF!</definedName>
    <definedName name="LGraben1">#REF!</definedName>
    <definedName name="LGraben2" localSheetId="0">#REF!</definedName>
    <definedName name="LGraben2">#REF!</definedName>
    <definedName name="LGraben3" localSheetId="0">#REF!</definedName>
    <definedName name="LGraben3">#REF!</definedName>
    <definedName name="LGraben4" localSheetId="0">#REF!</definedName>
    <definedName name="LGraben4">#REF!</definedName>
    <definedName name="LGraben5" localSheetId="0">#REF!</definedName>
    <definedName name="LGraben5">#REF!</definedName>
    <definedName name="LGraben6" localSheetId="0">#REF!</definedName>
    <definedName name="LGraben6">#REF!</definedName>
    <definedName name="LGraben7" localSheetId="0">#REF!</definedName>
    <definedName name="LGraben7">#REF!</definedName>
    <definedName name="LGraben8" localSheetId="0">#REF!</definedName>
    <definedName name="LGraben8">#REF!</definedName>
    <definedName name="LGraben9" localSheetId="0">#REF!</definedName>
    <definedName name="LGraben9">#REF!</definedName>
    <definedName name="Lichtp" localSheetId="0">#REF!</definedName>
    <definedName name="Lichtp">#REF!</definedName>
    <definedName name="LSandbett1" localSheetId="0">#REF!</definedName>
    <definedName name="LSandbett1">#REF!</definedName>
    <definedName name="LSandbett2" localSheetId="0">#REF!</definedName>
    <definedName name="LSandbett2">#REF!</definedName>
    <definedName name="LSandbett3" localSheetId="0">#REF!</definedName>
    <definedName name="LSandbett3">#REF!</definedName>
    <definedName name="LSandbett4" localSheetId="0">#REF!</definedName>
    <definedName name="LSandbett4">#REF!</definedName>
    <definedName name="LSandbett5" localSheetId="0">#REF!</definedName>
    <definedName name="LSandbett5">#REF!</definedName>
    <definedName name="LSandbett6" localSheetId="0">#REF!</definedName>
    <definedName name="LSandbett6">#REF!</definedName>
    <definedName name="LSandbett7" localSheetId="0">#REF!</definedName>
    <definedName name="LSandbett7">#REF!</definedName>
    <definedName name="LSandbett8" localSheetId="0">#REF!</definedName>
    <definedName name="LSandbett8">#REF!</definedName>
    <definedName name="LSandbett9" localSheetId="0">#REF!</definedName>
    <definedName name="LSandbett9">#REF!</definedName>
    <definedName name="MaBi1" localSheetId="0">#REF!</definedName>
    <definedName name="MaBi1">#REF!</definedName>
    <definedName name="MaBi2" localSheetId="0">#REF!</definedName>
    <definedName name="MaBi2">#REF!</definedName>
    <definedName name="MaBi3" localSheetId="0">#REF!</definedName>
    <definedName name="MaBi3">#REF!</definedName>
    <definedName name="MaBi4" localSheetId="0">#REF!</definedName>
    <definedName name="MaBi4">#REF!</definedName>
    <definedName name="MaBi5" localSheetId="0">#REF!</definedName>
    <definedName name="MaBi5">#REF!</definedName>
    <definedName name="MaBi6" localSheetId="0">#REF!</definedName>
    <definedName name="MaBi6">#REF!</definedName>
    <definedName name="MaBi7" localSheetId="0">#REF!</definedName>
    <definedName name="MaBi7">#REF!</definedName>
    <definedName name="MaBi8" localSheetId="0">#REF!</definedName>
    <definedName name="MaBi8">#REF!</definedName>
    <definedName name="MaBi9" localSheetId="0">#REF!</definedName>
    <definedName name="MaBi9">#REF!</definedName>
    <definedName name="MastMuffenloch1" localSheetId="0">#REF!</definedName>
    <definedName name="MastMuffenloch1">#REF!</definedName>
    <definedName name="MastMuffenloch2" localSheetId="0">#REF!</definedName>
    <definedName name="MastMuffenloch2">#REF!</definedName>
    <definedName name="MastMuffenloch3" localSheetId="0">#REF!</definedName>
    <definedName name="MastMuffenloch3">#REF!</definedName>
    <definedName name="MastMuffenloch4" localSheetId="0">#REF!</definedName>
    <definedName name="MastMuffenloch4">#REF!</definedName>
    <definedName name="MastMuffenloch5" localSheetId="0">#REF!</definedName>
    <definedName name="MastMuffenloch5">#REF!</definedName>
    <definedName name="MastMuffenloch6" localSheetId="0">#REF!</definedName>
    <definedName name="MastMuffenloch6">#REF!</definedName>
    <definedName name="MastMuffenloch7" localSheetId="0">#REF!</definedName>
    <definedName name="MastMuffenloch7">#REF!</definedName>
    <definedName name="MastMuffenloch8" localSheetId="0">#REF!</definedName>
    <definedName name="MastMuffenloch8">#REF!</definedName>
    <definedName name="MastMuffenloch9" localSheetId="0">#REF!</definedName>
    <definedName name="MastMuffenloch9">#REF!</definedName>
    <definedName name="MastRandstein1" localSheetId="0">#REF!</definedName>
    <definedName name="MastRandstein1">#REF!</definedName>
    <definedName name="MastRandstein2" localSheetId="0">#REF!</definedName>
    <definedName name="MastRandstein2">#REF!</definedName>
    <definedName name="MastRandstein3" localSheetId="0">#REF!</definedName>
    <definedName name="MastRandstein3">#REF!</definedName>
    <definedName name="MastRandstein4" localSheetId="0">#REF!</definedName>
    <definedName name="MastRandstein4">#REF!</definedName>
    <definedName name="MastRandstein5" localSheetId="0">#REF!</definedName>
    <definedName name="MastRandstein5">#REF!</definedName>
    <definedName name="MastRandstein6" localSheetId="0">#REF!</definedName>
    <definedName name="MastRandstein6">#REF!</definedName>
    <definedName name="MastRandstein7" localSheetId="0">#REF!</definedName>
    <definedName name="MastRandstein7">#REF!</definedName>
    <definedName name="MastRandstein8" localSheetId="0">#REF!</definedName>
    <definedName name="MastRandstein8">#REF!</definedName>
    <definedName name="MastRandstein9" localSheetId="0">#REF!</definedName>
    <definedName name="MastRandstein9">#REF!</definedName>
    <definedName name="MlBi" localSheetId="0">#REF!</definedName>
    <definedName name="MlBi">#REF!</definedName>
    <definedName name="ObBi1" localSheetId="0">#REF!</definedName>
    <definedName name="ObBi1">#REF!</definedName>
    <definedName name="ObBi2" localSheetId="0">#REF!</definedName>
    <definedName name="ObBi2">#REF!</definedName>
    <definedName name="ObBi3" localSheetId="0">#REF!</definedName>
    <definedName name="ObBi3">#REF!</definedName>
    <definedName name="ObBi4" localSheetId="0">#REF!</definedName>
    <definedName name="ObBi4">#REF!</definedName>
    <definedName name="ObBi5" localSheetId="0">#REF!</definedName>
    <definedName name="ObBi5">#REF!</definedName>
    <definedName name="ObBi6" localSheetId="0">#REF!</definedName>
    <definedName name="ObBi6">#REF!</definedName>
    <definedName name="ObBi7" localSheetId="0">#REF!</definedName>
    <definedName name="ObBi7">#REF!</definedName>
    <definedName name="ObBi8" localSheetId="0">#REF!</definedName>
    <definedName name="ObBi8">#REF!</definedName>
    <definedName name="ObBi9" localSheetId="0">#REF!</definedName>
    <definedName name="ObBi9">#REF!</definedName>
    <definedName name="PflasterT" localSheetId="0">#REF!</definedName>
    <definedName name="PflasterT">#REF!</definedName>
    <definedName name="RaBi1" localSheetId="0">#REF!</definedName>
    <definedName name="RaBi1">#REF!</definedName>
    <definedName name="RaBi2" localSheetId="0">#REF!</definedName>
    <definedName name="RaBi2">#REF!</definedName>
    <definedName name="RaBi3" localSheetId="0">#REF!</definedName>
    <definedName name="RaBi3">#REF!</definedName>
    <definedName name="RaBi4" localSheetId="0">#REF!</definedName>
    <definedName name="RaBi4">#REF!</definedName>
    <definedName name="RaBi5" localSheetId="0">#REF!</definedName>
    <definedName name="RaBi5">#REF!</definedName>
    <definedName name="RaBi6" localSheetId="0">#REF!</definedName>
    <definedName name="RaBi6">#REF!</definedName>
    <definedName name="RaBi7" localSheetId="0">#REF!</definedName>
    <definedName name="RaBi7">#REF!</definedName>
    <definedName name="RaBi8" localSheetId="0">#REF!</definedName>
    <definedName name="RaBi8">#REF!</definedName>
    <definedName name="RaBi9" localSheetId="0">#REF!</definedName>
    <definedName name="RaBi9">#REF!</definedName>
    <definedName name="TiBi1" localSheetId="0">#REF!</definedName>
    <definedName name="TiBi1">#REF!</definedName>
    <definedName name="TiBi2" localSheetId="0">#REF!</definedName>
    <definedName name="TiBi2">#REF!</definedName>
    <definedName name="TiBi3" localSheetId="0">#REF!</definedName>
    <definedName name="TiBi3">#REF!</definedName>
    <definedName name="TiBi4" localSheetId="0">#REF!</definedName>
    <definedName name="TiBi4">#REF!</definedName>
    <definedName name="TiBi5" localSheetId="0">#REF!</definedName>
    <definedName name="TiBi5">#REF!</definedName>
    <definedName name="TiBi6" localSheetId="0">#REF!</definedName>
    <definedName name="TiBi6">#REF!</definedName>
    <definedName name="TiBi7" localSheetId="0">#REF!</definedName>
    <definedName name="TiBi7">#REF!</definedName>
    <definedName name="TiBi8" localSheetId="0">#REF!</definedName>
    <definedName name="TiBi8">#REF!</definedName>
    <definedName name="TiBi9" localSheetId="0">#REF!</definedName>
    <definedName name="TiBi9">#REF!</definedName>
    <definedName name="TiefeGraben1" localSheetId="0">#REF!</definedName>
    <definedName name="TiefeGraben1">#REF!</definedName>
    <definedName name="TiefeGraben2" localSheetId="0">#REF!</definedName>
    <definedName name="TiefeGraben2">#REF!</definedName>
    <definedName name="TiefeGraben3" localSheetId="0">#REF!</definedName>
    <definedName name="TiefeGraben3">#REF!</definedName>
    <definedName name="TiefeGraben4" localSheetId="0">#REF!</definedName>
    <definedName name="TiefeGraben4">#REF!</definedName>
    <definedName name="TiefeGraben5" localSheetId="0">#REF!</definedName>
    <definedName name="TiefeGraben5">#REF!</definedName>
    <definedName name="TiefeGraben6" localSheetId="0">#REF!</definedName>
    <definedName name="TiefeGraben6">#REF!</definedName>
    <definedName name="TiefeGraben7" localSheetId="0">#REF!</definedName>
    <definedName name="TiefeGraben7">#REF!</definedName>
    <definedName name="TiefeGraben8" localSheetId="0">#REF!</definedName>
    <definedName name="TiefeGraben8">#REF!</definedName>
    <definedName name="TiefeGraben9" localSheetId="0">#REF!</definedName>
    <definedName name="TiefeGraben9">#REF!</definedName>
    <definedName name="TiefeMuffe1" localSheetId="0">#REF!</definedName>
    <definedName name="TiefeMuffe1">#REF!</definedName>
    <definedName name="TiefeMuffe2" localSheetId="0">#REF!</definedName>
    <definedName name="TiefeMuffe2">#REF!</definedName>
    <definedName name="TiefeMuffe3" localSheetId="0">#REF!</definedName>
    <definedName name="TiefeMuffe3">#REF!</definedName>
    <definedName name="TiefeMuffe4" localSheetId="0">#REF!</definedName>
    <definedName name="TiefeMuffe4">#REF!</definedName>
    <definedName name="TiefeMuffe5" localSheetId="0">#REF!</definedName>
    <definedName name="TiefeMuffe5">#REF!</definedName>
    <definedName name="TiefeMuffe6" localSheetId="0">#REF!</definedName>
    <definedName name="TiefeMuffe6">#REF!</definedName>
    <definedName name="TiefeMuffe7" localSheetId="0">#REF!</definedName>
    <definedName name="TiefeMuffe7">#REF!</definedName>
    <definedName name="TiefeMuffe8" localSheetId="0">#REF!</definedName>
    <definedName name="TiefeMuffe8">#REF!</definedName>
    <definedName name="TiefeMuffe9" localSheetId="0">#REF!</definedName>
    <definedName name="TiefeMuffe9">#REF!</definedName>
    <definedName name="WasBi1" localSheetId="0">#REF!</definedName>
    <definedName name="WasBi1">#REF!</definedName>
    <definedName name="WasBi2" localSheetId="0">#REF!</definedName>
    <definedName name="WasBi2">#REF!</definedName>
    <definedName name="WasBi3" localSheetId="0">#REF!</definedName>
    <definedName name="WasBi3">#REF!</definedName>
    <definedName name="WasBi4" localSheetId="0">#REF!</definedName>
    <definedName name="WasBi4">#REF!</definedName>
    <definedName name="WasBi5" localSheetId="0">#REF!</definedName>
    <definedName name="WasBi5">#REF!</definedName>
    <definedName name="WasBi6" localSheetId="0">#REF!</definedName>
    <definedName name="WasBi6">#REF!</definedName>
    <definedName name="WasBi7" localSheetId="0">#REF!</definedName>
    <definedName name="WasBi7">#REF!</definedName>
    <definedName name="WasBi8" localSheetId="0">#REF!</definedName>
    <definedName name="WasBi8">#REF!</definedName>
    <definedName name="WasBi9" localSheetId="0">#REF!</definedName>
    <definedName name="WasBi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158" i="1" s="1"/>
  <c r="H9" i="1"/>
</calcChain>
</file>

<file path=xl/sharedStrings.xml><?xml version="1.0" encoding="utf-8"?>
<sst xmlns="http://schemas.openxmlformats.org/spreadsheetml/2006/main" count="388" uniqueCount="268">
  <si>
    <t>Preisliste für Leistungskontraktpositionen</t>
  </si>
  <si>
    <t>Kontraktposition:</t>
  </si>
  <si>
    <t>4600002330/20 - Modul 26 Alfter Teilmodern. SB - Anlage</t>
  </si>
  <si>
    <t>Lieferant:</t>
  </si>
  <si>
    <t>0000101221 - SPIE SAG GmbH Köln</t>
  </si>
  <si>
    <t>Preise vom:</t>
  </si>
  <si>
    <t>19.03.2021</t>
  </si>
  <si>
    <t>alle Preise in:</t>
  </si>
  <si>
    <t>EUR</t>
  </si>
  <si>
    <t>Leistungsnummer</t>
  </si>
  <si>
    <t>Bezeichnung</t>
  </si>
  <si>
    <t>Mengen-Einheit</t>
  </si>
  <si>
    <t>Einheitspreis</t>
  </si>
  <si>
    <t>Menge</t>
  </si>
  <si>
    <t>Gesamtpreis</t>
  </si>
  <si>
    <t>1</t>
  </si>
  <si>
    <t>Sanierung Straßenbeleuchtung</t>
  </si>
  <si>
    <t>1.1</t>
  </si>
  <si>
    <t>Baustelleneinrichtung</t>
  </si>
  <si>
    <t>1.1.1</t>
  </si>
  <si>
    <t>Einrichtung und Räumung der Baustelle</t>
  </si>
  <si>
    <t>P</t>
  </si>
  <si>
    <t>1.1.2</t>
  </si>
  <si>
    <t>Baustellensicherung</t>
  </si>
  <si>
    <t>1.1.3</t>
  </si>
  <si>
    <t>Erstellung eines Sicherheits- und Gesundheitsschutzplanes</t>
  </si>
  <si>
    <t>1.2</t>
  </si>
  <si>
    <t>Demontagen Leuchten und Masten</t>
  </si>
  <si>
    <t>1.2.1</t>
  </si>
  <si>
    <t>Demontage Leuchten bis 6 m</t>
  </si>
  <si>
    <t>St.</t>
  </si>
  <si>
    <t>1.2.2</t>
  </si>
  <si>
    <t>Demontage Leuchten bis 10 m</t>
  </si>
  <si>
    <t>1.2.3</t>
  </si>
  <si>
    <t>Demontage Freileitungs- und Mastausleger bis 10 m</t>
  </si>
  <si>
    <t>1.2.4</t>
  </si>
  <si>
    <t>Demontage Mastausleger Sondermasten</t>
  </si>
  <si>
    <t>1.2.5</t>
  </si>
  <si>
    <t>Demontage Kabelübergangskästen ohne AuS</t>
  </si>
  <si>
    <t>1.2.6</t>
  </si>
  <si>
    <t>Hinweistafeln und -schilder demontieren und montieren</t>
  </si>
  <si>
    <t>1.2.7</t>
  </si>
  <si>
    <t>Verkehrszeichen, Werbungs- und Straßenschilder</t>
  </si>
  <si>
    <t>1.2.8</t>
  </si>
  <si>
    <t>Demontage Masten und Mastfundamente LPH bis 6 m</t>
  </si>
  <si>
    <t>1.2.9</t>
  </si>
  <si>
    <t>Demontage Masten und Mastfundamente LPH bis 10 m</t>
  </si>
  <si>
    <t>1.3</t>
  </si>
  <si>
    <t>Tiefbau und Oberflächen</t>
  </si>
  <si>
    <t>1.3.1</t>
  </si>
  <si>
    <t>Bituminösen Oberbau senkrecht schneiden</t>
  </si>
  <si>
    <t>m</t>
  </si>
  <si>
    <t>1.3.2</t>
  </si>
  <si>
    <t>Bituminöse Befestigung bis 12 cm aufbrechen</t>
  </si>
  <si>
    <t>m²</t>
  </si>
  <si>
    <t>1.3.3</t>
  </si>
  <si>
    <t>Erschwernis für Abbrucharbeiten an Gebäuden und Einfriedungen</t>
  </si>
  <si>
    <t>1.3.4</t>
  </si>
  <si>
    <t>Betonkantensteine aufbrechen und wiederherstellen</t>
  </si>
  <si>
    <t>1.3.5</t>
  </si>
  <si>
    <t>Betonbordsteine aufbrechen und wiederherstellen</t>
  </si>
  <si>
    <t>1.3.6</t>
  </si>
  <si>
    <t>Pflasteroberflächen aufnehmen und wieder herstellen</t>
  </si>
  <si>
    <t>1.3.7</t>
  </si>
  <si>
    <t>ungeb. Tragschichten ausbauen</t>
  </si>
  <si>
    <t>m³</t>
  </si>
  <si>
    <t>1.3.8</t>
  </si>
  <si>
    <t>Graben herstellen und wiederverfüllen</t>
  </si>
  <si>
    <t>1.3.9</t>
  </si>
  <si>
    <t>Bodenaushub für Muffengrube</t>
  </si>
  <si>
    <t>1.3.10</t>
  </si>
  <si>
    <t>Sandbett für Elektroleitung</t>
  </si>
  <si>
    <t>1.3.11</t>
  </si>
  <si>
    <t>vorhandene Tragschicht wieder einbauen</t>
  </si>
  <si>
    <t>1.3.12</t>
  </si>
  <si>
    <t>Asphalttragschicht aus AC 22 TN</t>
  </si>
  <si>
    <t>1.3.13</t>
  </si>
  <si>
    <t>Bitumenemulsion aufsprühen</t>
  </si>
  <si>
    <t>1.3.14</t>
  </si>
  <si>
    <t>Fugen in der Dicke der bituminösen Decke</t>
  </si>
  <si>
    <t>1.3.15</t>
  </si>
  <si>
    <t>Asphaltdeckschicht aus AC 8 DN</t>
  </si>
  <si>
    <t>1.3.16</t>
  </si>
  <si>
    <t>Pflasteroberfläche wiederherstellen</t>
  </si>
  <si>
    <t>1.3.17</t>
  </si>
  <si>
    <t>Pflasterschnitt herstellen</t>
  </si>
  <si>
    <t>1.3.18</t>
  </si>
  <si>
    <t>Oberflächen und Tiefbau bei entfernten Masten herstellen</t>
  </si>
  <si>
    <t>Pflasteroberflächen aufnehmen</t>
  </si>
  <si>
    <t>Bodenpressung mittels Erdrakete</t>
  </si>
  <si>
    <t>1.4</t>
  </si>
  <si>
    <t>Tiefbau Elektro</t>
  </si>
  <si>
    <t>Zuleitungskabel liefern</t>
  </si>
  <si>
    <t>Zuleitung ab- und wieder anklemmen</t>
  </si>
  <si>
    <t>1.4.1</t>
  </si>
  <si>
    <t>Erdkabel NYY-J 5 x 10 mm² RE liefern und verlegen</t>
  </si>
  <si>
    <t>1.4.2</t>
  </si>
  <si>
    <t>Erdkabel NYY-J 5 x 16 mm² RE liefern und verlegen</t>
  </si>
  <si>
    <t>1.4.3</t>
  </si>
  <si>
    <t>Erdkabel NYY-J 5 x 10 mm² RE in vorhandenem Leerrohr</t>
  </si>
  <si>
    <t>NFA2X 4x35² liefern/montieren</t>
  </si>
  <si>
    <t>Kabel liefern/in Rohr einziehen</t>
  </si>
  <si>
    <t>1.4.4</t>
  </si>
  <si>
    <t>Verbindungsmuffe bis 5 x 16 mm² ohne AuS</t>
  </si>
  <si>
    <t>1.4.5</t>
  </si>
  <si>
    <t>Abzweigmuffe ohne AuS</t>
  </si>
  <si>
    <t>1.4.6</t>
  </si>
  <si>
    <t>Kabelendverschluss herstellen ohne AuS</t>
  </si>
  <si>
    <t>1.4.7</t>
  </si>
  <si>
    <t>Rückbau Freileitungsanschluss für nicht benötigten LP</t>
  </si>
  <si>
    <t>1.4.8</t>
  </si>
  <si>
    <t>Leerrohr 110 mm liefern u. verlegen</t>
  </si>
  <si>
    <t>1.5</t>
  </si>
  <si>
    <t>Aufsatzmaste</t>
  </si>
  <si>
    <t>1.5.1</t>
  </si>
  <si>
    <t>Aufsatzmaste LPH 3,5 m liefern und betriebsfertig aufstellen</t>
  </si>
  <si>
    <t>1.5.2</t>
  </si>
  <si>
    <t>Aufsatzmaste LPH 5,0 m liefern und betriebsfertig aufstellen</t>
  </si>
  <si>
    <t>1.5.3</t>
  </si>
  <si>
    <t>Aufsatzmaste LPH 6,0 m liefern und betriebsfertig aufstellen</t>
  </si>
  <si>
    <t>1.5.4</t>
  </si>
  <si>
    <t>Aufsatzmaste LPH 8,0 m liefern und betriebsfertig aufstellen</t>
  </si>
  <si>
    <t>1.5.5</t>
  </si>
  <si>
    <t>Aufsatzmaste LPH 10,0 m liefern und betriebsfertig aufstellen</t>
  </si>
  <si>
    <t>1.5.6</t>
  </si>
  <si>
    <t>Mast richten</t>
  </si>
  <si>
    <t>Mast kürzen</t>
  </si>
  <si>
    <t>doppelseitige Ankerschelle</t>
  </si>
  <si>
    <t>Abspannklemme</t>
  </si>
  <si>
    <t>Abreishaken</t>
  </si>
  <si>
    <t>Erdanker</t>
  </si>
  <si>
    <t>Mastkopf kürzen/schneiden</t>
  </si>
  <si>
    <t>Mast LPH 3,5m stellen o. Material</t>
  </si>
  <si>
    <t>Mast LPH 5,0m stellen o. Material</t>
  </si>
  <si>
    <t>Mast LPH 6,0m stellen o. Material</t>
  </si>
  <si>
    <t>Mast LPH 8,0m stellen o. Material</t>
  </si>
  <si>
    <t>Ampelanlage</t>
  </si>
  <si>
    <t>1.6</t>
  </si>
  <si>
    <t>Mastzubehör</t>
  </si>
  <si>
    <t>1.6.1</t>
  </si>
  <si>
    <t>Masterdung für bestehende Masten</t>
  </si>
  <si>
    <t>1.6.2</t>
  </si>
  <si>
    <t>Mastnummernkennzeichnung erstellen</t>
  </si>
  <si>
    <t>Montage Tiefenerder (V4A)</t>
  </si>
  <si>
    <t>Zulage je weitere erdungsstange V4A 1,5</t>
  </si>
  <si>
    <t>Erdungsmessung inkl. Protokoll</t>
  </si>
  <si>
    <t>Pauschale Tiefbau für Tiefenerder</t>
  </si>
  <si>
    <t>Pauschale An und Abfahrt Tiefenerder</t>
  </si>
  <si>
    <t>1.6.3</t>
  </si>
  <si>
    <t>Mastanschlusskasten mit Maststeckdose</t>
  </si>
  <si>
    <t>1.7</t>
  </si>
  <si>
    <t>Ausleger</t>
  </si>
  <si>
    <t>1.7.1</t>
  </si>
  <si>
    <t>Aufsatzausleger 1-fach 1,5 m bis LPH 10 m</t>
  </si>
  <si>
    <t>1.7.2</t>
  </si>
  <si>
    <t>Aufsatzausleger 2-fach 1,5 m bis LPH 10 m</t>
  </si>
  <si>
    <t>1.7.3</t>
  </si>
  <si>
    <t>Aufsatzausleger 3-fach 1,0 m bis LPH 10 m</t>
  </si>
  <si>
    <t>1.7.4</t>
  </si>
  <si>
    <t>Aufsatzausleger 3-fach 1,5 m bis LPH 10 m</t>
  </si>
  <si>
    <t>1.7.5</t>
  </si>
  <si>
    <t>Mastausleger für Freileitungsmast liefern u. montieren</t>
  </si>
  <si>
    <t>1.8</t>
  </si>
  <si>
    <t>Aluminiumgussmast "Bergisch Gladbach"</t>
  </si>
  <si>
    <t>1.8.1</t>
  </si>
  <si>
    <t>Aluminiumgussmast 2,65m</t>
  </si>
  <si>
    <t>1.8.2</t>
  </si>
  <si>
    <t>Leiterstütze nach historischem Vorbild</t>
  </si>
  <si>
    <t>1.8.3</t>
  </si>
  <si>
    <t>Erdstücke</t>
  </si>
  <si>
    <t>1.9</t>
  </si>
  <si>
    <t>Mastsicherungskästen liefern und einbauen/anschließen</t>
  </si>
  <si>
    <t>1.9.1</t>
  </si>
  <si>
    <t>Kabelübergangskasten ohne AuS</t>
  </si>
  <si>
    <t>1.10</t>
  </si>
  <si>
    <t>Leuchten</t>
  </si>
  <si>
    <t>Mont. Micro Luma</t>
  </si>
  <si>
    <t>Mont. Mini Luma</t>
  </si>
  <si>
    <t>Mont. Luma</t>
  </si>
  <si>
    <t>Mont. FGÜ Mini Luma</t>
  </si>
  <si>
    <t>Mont. Trilux Publisca</t>
  </si>
  <si>
    <t>Mont. Nordeon Vulkan V3458</t>
  </si>
  <si>
    <t>Mont. Hahn-Licht</t>
  </si>
  <si>
    <t>Leuchtenmontage o. Material</t>
  </si>
  <si>
    <t>Blendeneinbau Vulkan</t>
  </si>
  <si>
    <t>Austausch Vulkan Leuchtendach</t>
  </si>
  <si>
    <t>Isol. Klemme Leuchtenanschluss</t>
  </si>
  <si>
    <t>1.10.1</t>
  </si>
  <si>
    <t>Technische LED-Außenleuchte für Anliegerstraßen</t>
  </si>
  <si>
    <t>1.10.2</t>
  </si>
  <si>
    <t>Technische LED-Außenleuchte für Haupterschließungsstraßen</t>
  </si>
  <si>
    <t>1.10.3</t>
  </si>
  <si>
    <t>Technische LED-Außenleuchte für Hauptverkehrsstraßen</t>
  </si>
  <si>
    <t>1.10.4</t>
  </si>
  <si>
    <t>Technische LED-Außenleuchte für FGÜ</t>
  </si>
  <si>
    <t>1.10.5</t>
  </si>
  <si>
    <t>Technisch-dekorative LED-Außenleuchte</t>
  </si>
  <si>
    <t>1.10.6</t>
  </si>
  <si>
    <t>Klassisch-dekorative LED-Außenleuchte</t>
  </si>
  <si>
    <t>1.10.7</t>
  </si>
  <si>
    <t>Historische Mastaufsatzleuchten "Ausführung Bergisch Gladbach"</t>
  </si>
  <si>
    <t>1.10.8</t>
  </si>
  <si>
    <t>LED-Kompakt-Strahler für Akzentbeleuchtung &gt; 4000 lm</t>
  </si>
  <si>
    <t>1.10.9</t>
  </si>
  <si>
    <t>LED-Kompakt-Strahler für Akzentbeleuchtung &gt; 3000 lm</t>
  </si>
  <si>
    <t>1.10.10</t>
  </si>
  <si>
    <t>LED-Flutlichtstrahler für Anstrahlungen &gt; 6500 lm</t>
  </si>
  <si>
    <t>1.10.11</t>
  </si>
  <si>
    <t>LED-Flutlichtstrahler für Anstrahlungen &gt; 5500 lm</t>
  </si>
  <si>
    <t>1.11</t>
  </si>
  <si>
    <t>Energieverteiler</t>
  </si>
  <si>
    <t>1.11.1</t>
  </si>
  <si>
    <t>Bestehende Verteiler demontieren</t>
  </si>
  <si>
    <t>1.11.2</t>
  </si>
  <si>
    <t>Energieverteiler mit 6 Abgängen liefern und montieren</t>
  </si>
  <si>
    <t>1.11.3</t>
  </si>
  <si>
    <t>Energieverteiler mit 12 Abgängen liefern und montieren</t>
  </si>
  <si>
    <t>1.11.4</t>
  </si>
  <si>
    <t>Dokumentation Energieverteiler</t>
  </si>
  <si>
    <t>1.11.5</t>
  </si>
  <si>
    <t>Energieverteiler Prüfung</t>
  </si>
  <si>
    <t>1.11.6</t>
  </si>
  <si>
    <t>Reinigung und Prüfung von Schaltanlagen</t>
  </si>
  <si>
    <t>1.11.7</t>
  </si>
  <si>
    <t>Überspannungsschutz am bestehenden Energieverteiler nachrüsten</t>
  </si>
  <si>
    <t>1.11.8</t>
  </si>
  <si>
    <t>Neue Energieverteiler Überspannungsschutz</t>
  </si>
  <si>
    <t>1.11.9</t>
  </si>
  <si>
    <t>Zähleranträge für v.g. Position beim EVU beantragen</t>
  </si>
  <si>
    <t>1.12</t>
  </si>
  <si>
    <t>Messungen und Nebenarbeiten bzw. besondere Leistungen</t>
  </si>
  <si>
    <t>1.12.1</t>
  </si>
  <si>
    <t>Isolationsmessung Kabel</t>
  </si>
  <si>
    <t>1.12.2</t>
  </si>
  <si>
    <t>Schleifenimpedanzmessung</t>
  </si>
  <si>
    <t>1.12.3</t>
  </si>
  <si>
    <t>Messung der Schutzmaßnahme gegen zu hohe Berührungsspannungen</t>
  </si>
  <si>
    <t>1.13</t>
  </si>
  <si>
    <t>Lichtmanagementsystem</t>
  </si>
  <si>
    <t>1.13.1</t>
  </si>
  <si>
    <t>Lichtmanagement Pauschale</t>
  </si>
  <si>
    <t>1.13.2</t>
  </si>
  <si>
    <t>Schulung</t>
  </si>
  <si>
    <t>1.14</t>
  </si>
  <si>
    <t>Stundenlohnarbeiten</t>
  </si>
  <si>
    <t>1.14.1</t>
  </si>
  <si>
    <t>Stundenlohn Meister / Techniker</t>
  </si>
  <si>
    <t>Std.</t>
  </si>
  <si>
    <t>1.14.2</t>
  </si>
  <si>
    <t>Stundenlohn Monteur</t>
  </si>
  <si>
    <t>1.14.3</t>
  </si>
  <si>
    <t>Stundenlohn Helfer</t>
  </si>
  <si>
    <t>1.14.4</t>
  </si>
  <si>
    <t>Kabelmesswagen</t>
  </si>
  <si>
    <t>1.14.5</t>
  </si>
  <si>
    <t>Hubsteiger mit Bedienung</t>
  </si>
  <si>
    <t>1.14.6</t>
  </si>
  <si>
    <t>LKW bis 7,5 t mit Bedienung</t>
  </si>
  <si>
    <t>1.14.7</t>
  </si>
  <si>
    <t>Bagger 3,5 t mit Bedienung</t>
  </si>
  <si>
    <t>Kompressor mit Aufbruchhammer</t>
  </si>
  <si>
    <t>Betriebsführung</t>
  </si>
  <si>
    <t>Betrieb 5 J. Gew. je Leuchtstelle</t>
  </si>
  <si>
    <t>Betrieb 5 J. Gew. je zus. Leuchtstelle</t>
  </si>
  <si>
    <t>Betrieb 15 J. Gew. je Leuchtstelle</t>
  </si>
  <si>
    <t>Betrieb 15 J. Gew. je zus. Leuchtstelle</t>
  </si>
  <si>
    <t>Betrieb 20 J. je Sonderleuchte</t>
  </si>
  <si>
    <t>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</si>
</sst>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€"/>
  </numFmts>
  <fonts count="11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theme="5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42">
    <xf numFmtId="0" fontId="0" fillId="0" borderId="0" xfId="0"/>
    <xf numFmtId="0" fontId="3" fillId="0" borderId="0" xfId="1" applyFont="1"/>
    <xf numFmtId="0" fontId="2" fillId="0" borderId="0" xfId="1"/>
    <xf numFmtId="0" fontId="4" fillId="0" borderId="0" xfId="1" applyFont="1"/>
    <xf numFmtId="0" fontId="4" fillId="0" borderId="1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1" fontId="6" fillId="0" borderId="4" xfId="2" applyNumberFormat="1" applyFont="1" applyBorder="1" applyAlignment="1">
      <alignment horizontal="center" vertical="top" wrapText="1"/>
    </xf>
    <xf numFmtId="49" fontId="1" fillId="0" borderId="5" xfId="1" applyNumberFormat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 wrapText="1"/>
    </xf>
    <xf numFmtId="0" fontId="6" fillId="0" borderId="6" xfId="1" applyFont="1" applyBorder="1"/>
    <xf numFmtId="164" fontId="8" fillId="3" borderId="7" xfId="1" applyNumberFormat="1" applyFont="1" applyFill="1" applyBorder="1" applyAlignment="1">
      <alignment horizontal="right"/>
    </xf>
    <xf numFmtId="165" fontId="8" fillId="3" borderId="7" xfId="1" applyNumberFormat="1" applyFont="1" applyFill="1" applyBorder="1"/>
    <xf numFmtId="1" fontId="6" fillId="0" borderId="8" xfId="2" applyNumberFormat="1" applyFont="1" applyBorder="1" applyAlignment="1">
      <alignment horizontal="center" vertical="top" wrapText="1"/>
    </xf>
    <xf numFmtId="0" fontId="1" fillId="0" borderId="5" xfId="1" applyFont="1" applyBorder="1" applyAlignment="1">
      <alignment vertical="center" wrapText="1"/>
    </xf>
    <xf numFmtId="164" fontId="2" fillId="2" borderId="7" xfId="1" applyNumberFormat="1" applyFill="1" applyBorder="1" applyProtection="1">
      <protection locked="0"/>
    </xf>
    <xf numFmtId="165" fontId="2" fillId="2" borderId="7" xfId="1" applyNumberFormat="1" applyFill="1" applyBorder="1"/>
    <xf numFmtId="1" fontId="6" fillId="0" borderId="5" xfId="2" applyNumberFormat="1" applyFont="1" applyBorder="1" applyAlignment="1">
      <alignment horizontal="center" vertical="top" wrapText="1"/>
    </xf>
    <xf numFmtId="1" fontId="9" fillId="0" borderId="8" xfId="2" applyNumberFormat="1" applyFont="1" applyBorder="1" applyAlignment="1">
      <alignment horizontal="center" vertical="top" wrapText="1"/>
    </xf>
    <xf numFmtId="1" fontId="9" fillId="0" borderId="5" xfId="2" applyNumberFormat="1" applyFont="1" applyBorder="1" applyAlignment="1">
      <alignment horizontal="center" vertical="top" wrapText="1"/>
    </xf>
    <xf numFmtId="1" fontId="6" fillId="4" borderId="8" xfId="2" applyNumberFormat="1" applyFont="1" applyFill="1" applyBorder="1" applyAlignment="1">
      <alignment horizontal="center" vertical="top" wrapText="1"/>
    </xf>
    <xf numFmtId="1" fontId="9" fillId="4" borderId="8" xfId="2" applyNumberFormat="1" applyFont="1" applyFill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0" fontId="9" fillId="0" borderId="5" xfId="2" applyFont="1" applyBorder="1" applyAlignment="1">
      <alignment horizontal="justify" vertical="top" wrapText="1"/>
    </xf>
    <xf numFmtId="0" fontId="9" fillId="0" borderId="5" xfId="2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vertical="center" wrapText="1"/>
    </xf>
    <xf numFmtId="1" fontId="9" fillId="0" borderId="0" xfId="2" applyNumberFormat="1" applyFont="1" applyAlignment="1">
      <alignment horizontal="center" wrapText="1"/>
    </xf>
    <xf numFmtId="1" fontId="9" fillId="0" borderId="9" xfId="2" applyNumberFormat="1" applyFont="1" applyBorder="1" applyAlignment="1">
      <alignment horizontal="center" vertical="top" wrapText="1"/>
    </xf>
    <xf numFmtId="49" fontId="9" fillId="0" borderId="10" xfId="2" applyNumberFormat="1" applyFont="1" applyBorder="1" applyAlignment="1">
      <alignment horizontal="center" vertical="top" wrapText="1"/>
    </xf>
    <xf numFmtId="0" fontId="9" fillId="0" borderId="10" xfId="2" applyFont="1" applyBorder="1" applyAlignment="1">
      <alignment horizontal="justify" vertical="top" wrapText="1"/>
    </xf>
    <xf numFmtId="49" fontId="10" fillId="0" borderId="10" xfId="2" applyNumberFormat="1" applyFont="1" applyBorder="1" applyAlignment="1">
      <alignment horizontal="center" vertical="top" wrapText="1"/>
    </xf>
    <xf numFmtId="0" fontId="10" fillId="0" borderId="10" xfId="2" applyFont="1" applyBorder="1" applyAlignment="1">
      <alignment horizontal="justify" vertical="top" wrapText="1"/>
    </xf>
    <xf numFmtId="0" fontId="9" fillId="0" borderId="10" xfId="2" applyFont="1" applyBorder="1" applyAlignment="1">
      <alignment horizontal="center" vertical="center" wrapText="1"/>
    </xf>
    <xf numFmtId="1" fontId="9" fillId="0" borderId="11" xfId="2" applyNumberFormat="1" applyFont="1" applyBorder="1" applyAlignment="1">
      <alignment horizontal="center" vertical="top" wrapText="1"/>
    </xf>
    <xf numFmtId="49" fontId="9" fillId="0" borderId="12" xfId="2" applyNumberFormat="1" applyFont="1" applyBorder="1" applyAlignment="1">
      <alignment horizontal="center" vertical="top" wrapText="1"/>
    </xf>
    <xf numFmtId="0" fontId="9" fillId="0" borderId="12" xfId="2" applyFont="1" applyBorder="1" applyAlignment="1">
      <alignment horizontal="justify" vertical="top" wrapText="1"/>
    </xf>
    <xf numFmtId="0" fontId="1" fillId="0" borderId="12" xfId="1" applyFont="1" applyBorder="1" applyAlignment="1">
      <alignment horizontal="center" vertical="center" wrapText="1"/>
    </xf>
    <xf numFmtId="0" fontId="6" fillId="0" borderId="13" xfId="1" applyFont="1" applyBorder="1"/>
    <xf numFmtId="0" fontId="4" fillId="2" borderId="14" xfId="1" applyFont="1" applyFill="1" applyBorder="1" applyAlignment="1">
      <alignment horizontal="right"/>
    </xf>
    <xf numFmtId="165" fontId="4" fillId="2" borderId="15" xfId="1" applyNumberFormat="1" applyFont="1" applyFill="1" applyBorder="1"/>
  </cellXfs>
  <cellStyles count="3">
    <cellStyle name="Standard" xfId="0" builtinId="0"/>
    <cellStyle name="Standard 10" xfId="1" xr:uid="{88C2DD72-59AB-40F4-904E-6227F4563A55}"/>
    <cellStyle name="Standard 12 2 2" xfId="2" xr:uid="{4BAB0766-218A-452D-87DD-B7F37627E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98</xdr:row>
      <xdr:rowOff>0</xdr:rowOff>
    </xdr:from>
    <xdr:to>
      <xdr:col>2</xdr:col>
      <xdr:colOff>609600</xdr:colOff>
      <xdr:row>104</xdr:row>
      <xdr:rowOff>53340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2927D3-D02B-432C-874F-84F6137746A9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1143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BEF6D7F-E7BB-4828-8EF2-FB5B42F85139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F218383-790C-45DE-92D8-BA43B2984F5A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662DF20-74F8-4498-8FF2-5EB55F1926C8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0351B6-97B6-46C6-9FCA-0CF3D12A02A7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6EDA509-E431-4946-AFA5-B3C07D5E76BD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16A9592-A5DE-46FD-9469-B5A3DF1A121F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712134</xdr:colOff>
      <xdr:row>98</xdr:row>
      <xdr:rowOff>0</xdr:rowOff>
    </xdr:from>
    <xdr:ext cx="76200" cy="2000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B57589C-DF3C-455D-A70C-88A4053ADDF1}"/>
            </a:ext>
          </a:extLst>
        </xdr:cNvPr>
        <xdr:cNvSpPr txBox="1">
          <a:spLocks noChangeArrowheads="1"/>
        </xdr:cNvSpPr>
      </xdr:nvSpPr>
      <xdr:spPr bwMode="auto">
        <a:xfrm>
          <a:off x="2622849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102F19B-647F-4C49-829A-395000D92CCD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168C8C9-BCC8-4D14-B86A-FA97B83E7FFF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A48997B-C1E3-49C0-BC4E-F19252956B17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8B569F5-7220-4753-A964-7453C40305F7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1BFC5B2-3D86-4912-A380-36DF123FAE6A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A408333-18B9-459F-B6D4-AE360947332F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33633F6A-6FA7-4546-AB8B-4903A0670201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600075</xdr:colOff>
      <xdr:row>98</xdr:row>
      <xdr:rowOff>0</xdr:rowOff>
    </xdr:from>
    <xdr:ext cx="76200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3BAB548E-9411-4F73-87EB-941DDDB7D39E}"/>
            </a:ext>
          </a:extLst>
        </xdr:cNvPr>
        <xdr:cNvSpPr txBox="1">
          <a:spLocks noChangeArrowheads="1"/>
        </xdr:cNvSpPr>
      </xdr:nvSpPr>
      <xdr:spPr bwMode="auto">
        <a:xfrm>
          <a:off x="2512695" y="1709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144780</xdr:colOff>
          <xdr:row>3</xdr:row>
          <xdr:rowOff>60960</xdr:rowOff>
        </xdr:from>
        <xdr:to>
          <xdr:col>8</xdr:col>
          <xdr:colOff>7620</xdr:colOff>
          <xdr:row>4</xdr:row>
          <xdr:rowOff>106680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1C7926-6CC2-42A3-905D-598785E66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426720</xdr:colOff>
          <xdr:row>34</xdr:row>
          <xdr:rowOff>60960</xdr:rowOff>
        </xdr:from>
        <xdr:to>
          <xdr:col>11</xdr:col>
          <xdr:colOff>579120</xdr:colOff>
          <xdr:row>35</xdr:row>
          <xdr:rowOff>106680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34C8D61-E83D-459C-BB0D-F0465F2CC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426720</xdr:colOff>
          <xdr:row>74</xdr:row>
          <xdr:rowOff>60960</xdr:rowOff>
        </xdr:from>
        <xdr:to>
          <xdr:col>11</xdr:col>
          <xdr:colOff>579120</xdr:colOff>
          <xdr:row>75</xdr:row>
          <xdr:rowOff>106680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C44AD4C-CEC1-4672-BE35-FE52AE6EB1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426720</xdr:colOff>
          <xdr:row>114</xdr:row>
          <xdr:rowOff>60960</xdr:rowOff>
        </xdr:from>
        <xdr:to>
          <xdr:col>11</xdr:col>
          <xdr:colOff>579120</xdr:colOff>
          <xdr:row>115</xdr:row>
          <xdr:rowOff>106680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81F0F44-9FB7-47B3-8C3F-0E0A4C19F5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426720</xdr:colOff>
          <xdr:row>143</xdr:row>
          <xdr:rowOff>60960</xdr:rowOff>
        </xdr:from>
        <xdr:to>
          <xdr:col>11</xdr:col>
          <xdr:colOff>579120</xdr:colOff>
          <xdr:row>144</xdr:row>
          <xdr:rowOff>106680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43A88AE-3134-4F1E-903E-9FFA666C50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Zurück zum Deckblatt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020796\Documents\Auma&#223;\Aufma&#223;%20RheinEnergie%202025%20NEU.xltm" TargetMode="External"/><Relationship Id="rId1" Type="http://schemas.openxmlformats.org/officeDocument/2006/relationships/externalLinkPath" Target="file:///C:\Users\s020796\Documents\Auma&#223;\Aufma&#223;%20RheinEnergie%202025%20NEU.xlt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ie-my.sharepoint.com/personal/udo_baranski_spie_de/Documents/Documents/F&#252;r%20Forum/Zusammenfassung.xlsx" TargetMode="External"/><Relationship Id="rId1" Type="http://schemas.openxmlformats.org/officeDocument/2006/relationships/externalLinkPath" Target="Zusammenfass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Ausgabe an Kunde"/>
      <sheetName val="Start2"/>
      <sheetName val="Grube Pflaster"/>
      <sheetName val="Anschluss an Schrank"/>
      <sheetName val="Grube Pflaster V"/>
      <sheetName val="Grube Asphalt V"/>
      <sheetName val="Grube loser Boden"/>
      <sheetName val="Grube loser Boden V"/>
      <sheetName val="Muffengrube Pflaster V"/>
      <sheetName val="Muffengrube Asphalt V"/>
      <sheetName val="Muffengrube loser Boden V"/>
      <sheetName val="Graben Pflaster V"/>
      <sheetName val="Mast Grube V"/>
      <sheetName val="Zusammenfassung"/>
      <sheetName val="Tabelle2"/>
      <sheetName val="Tabelle1"/>
      <sheetName val="Preisliste"/>
      <sheetName val="Mastanschluß"/>
      <sheetName val="Distanz Anschluss Mast 1"/>
      <sheetName val="Distanz Anschluss Mast 1 zu 2"/>
      <sheetName val="Distanz Anschluss Mast 2 zu 3"/>
      <sheetName val="Distanz Anschluss Mast 3 zu 4"/>
      <sheetName val="Distanz Anschluss Mast 4 zu 5"/>
      <sheetName val="Distanz Anschluss Mast 5 zu 6"/>
      <sheetName val="Distanz Anschluss Mast 6 zu 7"/>
      <sheetName val="Distanz Anschluss Mast 7 zu 8"/>
      <sheetName val="Distanz Anschluss Mast 8 zu 9"/>
      <sheetName val="Distanz Anschluss Mast 9 zu 10"/>
      <sheetName val="Distanz Anschluss Mast 10 zu 11"/>
      <sheetName val="Distanz Anschluss Mast 11 zu 12"/>
      <sheetName val="Distanz Anschluss Mast 12 zu 13"/>
      <sheetName val="Distanz Anschluss Mast 13 z 14"/>
      <sheetName val="Distanz Anschluss Mast 14 z 15"/>
      <sheetName val="Distanz Anschluss Mast 15 z 16"/>
      <sheetName val="Distanz Anschluss Mast 16 z 17"/>
      <sheetName val="Distanz Anschluss Mast 17 z 18"/>
      <sheetName val="Distanz Anschluss Mast 18 z 19"/>
      <sheetName val="Distanz Anschluss Mast 19 z 20"/>
      <sheetName val="Multiprojekte"/>
      <sheetName val="Muffengrube Multi"/>
      <sheetName val="Mastanschluß Multi"/>
      <sheetName val="Grube Multi"/>
      <sheetName val="Mast Grube Multi3,5P"/>
      <sheetName val="Tabelle19"/>
      <sheetName val="Mast Grube Multi3,5B"/>
      <sheetName val="Mast Grube Multi3,5lB"/>
      <sheetName val="Mast Grube Multi5P"/>
      <sheetName val="Mast Grube Multi5B"/>
      <sheetName val="Mast Grube Multi5lB"/>
      <sheetName val="Mast Grube Multi6P"/>
      <sheetName val="Mast Grube Multi6B"/>
      <sheetName val="Mast Grube Multi6lB"/>
      <sheetName val="Mast Grube Multi8P"/>
      <sheetName val="Mast Grube Multi8B"/>
      <sheetName val="Mast Grube Multi8lB"/>
      <sheetName val="Mast Grube Multi10P"/>
      <sheetName val="Mast Grube Multi10B"/>
      <sheetName val="Mast Grube Multi10lB"/>
      <sheetName val="Zusammenfassung Multi"/>
      <sheetName val="Ausgabe an Kunde Multi"/>
      <sheetName val="Anschluß Mast per Muffengrube P"/>
      <sheetName val="Anschluß Mast per Muffengrube B"/>
      <sheetName val="Anschluß Mast per Muffengrub lB"/>
      <sheetName val="AnschlussMuffeMast P"/>
      <sheetName val="AnschlussMuffeMast B"/>
      <sheetName val="Tabelle3"/>
      <sheetName val="AnschlussMuffeMast lB"/>
      <sheetName val="Aufmaß RheinEnergie 2025 NEU"/>
    </sheetNames>
    <sheetDataSet>
      <sheetData sheetId="0">
        <row r="1">
          <cell r="BA1" t="str">
            <v>25_00017</v>
          </cell>
        </row>
      </sheetData>
      <sheetData sheetId="1"/>
      <sheetData sheetId="2"/>
      <sheetData sheetId="3"/>
      <sheetData sheetId="4"/>
      <sheetData sheetId="5">
        <row r="4">
          <cell r="C4"/>
        </row>
      </sheetData>
      <sheetData sheetId="6"/>
      <sheetData sheetId="7"/>
      <sheetData sheetId="8"/>
      <sheetData sheetId="9"/>
      <sheetData sheetId="10"/>
      <sheetData sheetId="11"/>
      <sheetData sheetId="12">
        <row r="4">
          <cell r="C4"/>
        </row>
      </sheetData>
      <sheetData sheetId="13"/>
      <sheetData sheetId="14"/>
      <sheetData sheetId="15"/>
      <sheetData sheetId="16"/>
      <sheetData sheetId="17">
        <row r="11">
          <cell r="A11">
            <v>101010100000</v>
          </cell>
        </row>
      </sheetData>
      <sheetData sheetId="18"/>
      <sheetData sheetId="19">
        <row r="35">
          <cell r="E35" t="str">
            <v>m²</v>
          </cell>
        </row>
      </sheetData>
      <sheetData sheetId="20">
        <row r="35">
          <cell r="E35" t="str">
            <v>m²</v>
          </cell>
        </row>
      </sheetData>
      <sheetData sheetId="21">
        <row r="35">
          <cell r="E35" t="str">
            <v>m²</v>
          </cell>
        </row>
      </sheetData>
      <sheetData sheetId="22">
        <row r="35">
          <cell r="E35" t="str">
            <v>m²</v>
          </cell>
        </row>
      </sheetData>
      <sheetData sheetId="23">
        <row r="35">
          <cell r="E35" t="str">
            <v>m²</v>
          </cell>
        </row>
      </sheetData>
      <sheetData sheetId="24">
        <row r="35">
          <cell r="E35" t="str">
            <v>m²</v>
          </cell>
        </row>
      </sheetData>
      <sheetData sheetId="25">
        <row r="35">
          <cell r="E35" t="str">
            <v>m²</v>
          </cell>
        </row>
      </sheetData>
      <sheetData sheetId="26">
        <row r="35">
          <cell r="E35" t="str">
            <v>m²</v>
          </cell>
        </row>
      </sheetData>
      <sheetData sheetId="27">
        <row r="35">
          <cell r="E35" t="str">
            <v>m²</v>
          </cell>
        </row>
      </sheetData>
      <sheetData sheetId="28">
        <row r="35">
          <cell r="E35" t="str">
            <v>m²</v>
          </cell>
        </row>
      </sheetData>
      <sheetData sheetId="29">
        <row r="35">
          <cell r="E35" t="str">
            <v>m²</v>
          </cell>
        </row>
      </sheetData>
      <sheetData sheetId="30">
        <row r="35">
          <cell r="E35" t="str">
            <v>m²</v>
          </cell>
        </row>
      </sheetData>
      <sheetData sheetId="31">
        <row r="35">
          <cell r="E35" t="str">
            <v>m²</v>
          </cell>
        </row>
      </sheetData>
      <sheetData sheetId="32">
        <row r="35">
          <cell r="E35" t="str">
            <v>m²</v>
          </cell>
        </row>
      </sheetData>
      <sheetData sheetId="33">
        <row r="35">
          <cell r="E35" t="str">
            <v>m²</v>
          </cell>
        </row>
      </sheetData>
      <sheetData sheetId="34">
        <row r="35">
          <cell r="E35" t="str">
            <v>m²</v>
          </cell>
        </row>
      </sheetData>
      <sheetData sheetId="35">
        <row r="35">
          <cell r="E35" t="str">
            <v>m²</v>
          </cell>
        </row>
      </sheetData>
      <sheetData sheetId="36">
        <row r="35">
          <cell r="E35" t="str">
            <v>m²</v>
          </cell>
        </row>
      </sheetData>
      <sheetData sheetId="37">
        <row r="35">
          <cell r="E35" t="str">
            <v>m²</v>
          </cell>
        </row>
      </sheetData>
      <sheetData sheetId="38">
        <row r="35">
          <cell r="E35" t="str">
            <v>m²</v>
          </cell>
        </row>
      </sheetData>
      <sheetData sheetId="39">
        <row r="23">
          <cell r="AB23">
            <v>2</v>
          </cell>
        </row>
      </sheetData>
      <sheetData sheetId="40">
        <row r="35">
          <cell r="D35" t="str">
            <v>m²</v>
          </cell>
        </row>
      </sheetData>
      <sheetData sheetId="41">
        <row r="22">
          <cell r="E22" t="str">
            <v>m²</v>
          </cell>
        </row>
      </sheetData>
      <sheetData sheetId="42">
        <row r="35">
          <cell r="E35" t="str">
            <v>m²</v>
          </cell>
        </row>
      </sheetData>
      <sheetData sheetId="43">
        <row r="55">
          <cell r="J55">
            <v>0.64</v>
          </cell>
        </row>
      </sheetData>
      <sheetData sheetId="44"/>
      <sheetData sheetId="45">
        <row r="55">
          <cell r="D55" t="str">
            <v>m²</v>
          </cell>
        </row>
      </sheetData>
      <sheetData sheetId="46">
        <row r="55">
          <cell r="D55" t="str">
            <v>m²</v>
          </cell>
        </row>
      </sheetData>
      <sheetData sheetId="47">
        <row r="55">
          <cell r="D55" t="str">
            <v>m²</v>
          </cell>
        </row>
      </sheetData>
      <sheetData sheetId="48">
        <row r="55">
          <cell r="D55" t="str">
            <v>m²</v>
          </cell>
        </row>
      </sheetData>
      <sheetData sheetId="49">
        <row r="55">
          <cell r="D55" t="str">
            <v>m²</v>
          </cell>
        </row>
      </sheetData>
      <sheetData sheetId="50">
        <row r="55">
          <cell r="D55" t="str">
            <v>m²</v>
          </cell>
        </row>
      </sheetData>
      <sheetData sheetId="51"/>
      <sheetData sheetId="52"/>
      <sheetData sheetId="53">
        <row r="55">
          <cell r="D55" t="str">
            <v>m²</v>
          </cell>
        </row>
      </sheetData>
      <sheetData sheetId="54">
        <row r="55">
          <cell r="D55" t="str">
            <v>m²</v>
          </cell>
        </row>
      </sheetData>
      <sheetData sheetId="55">
        <row r="55">
          <cell r="D55" t="str">
            <v>m²</v>
          </cell>
        </row>
      </sheetData>
      <sheetData sheetId="56">
        <row r="55">
          <cell r="D55" t="str">
            <v>m²</v>
          </cell>
        </row>
      </sheetData>
      <sheetData sheetId="57">
        <row r="55">
          <cell r="D55" t="str">
            <v>m²</v>
          </cell>
        </row>
      </sheetData>
      <sheetData sheetId="58">
        <row r="55">
          <cell r="D55" t="str">
            <v>m²</v>
          </cell>
        </row>
      </sheetData>
      <sheetData sheetId="59"/>
      <sheetData sheetId="60"/>
      <sheetData sheetId="61">
        <row r="35">
          <cell r="D35" t="str">
            <v>m²</v>
          </cell>
        </row>
      </sheetData>
      <sheetData sheetId="62">
        <row r="35">
          <cell r="D35" t="str">
            <v>m²</v>
          </cell>
        </row>
      </sheetData>
      <sheetData sheetId="63">
        <row r="35">
          <cell r="D35" t="str">
            <v>m²</v>
          </cell>
        </row>
      </sheetData>
      <sheetData sheetId="64">
        <row r="35">
          <cell r="D35" t="str">
            <v>m²</v>
          </cell>
        </row>
      </sheetData>
      <sheetData sheetId="65">
        <row r="35">
          <cell r="D35" t="str">
            <v>m²</v>
          </cell>
        </row>
      </sheetData>
      <sheetData sheetId="66"/>
      <sheetData sheetId="67">
        <row r="35">
          <cell r="D35" t="str">
            <v>m²</v>
          </cell>
        </row>
      </sheetData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isliste"/>
      <sheetName val="Multiprojekte"/>
      <sheetName val="Distanz Anschluss Mast 4 zu 5"/>
      <sheetName val="Zusammenfassung Multi"/>
      <sheetName val="Mast Grube Multi3,5B"/>
      <sheetName val="Mast Grube Multi3,5l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B987-949C-4D51-B4CB-9D3EA6E356E1}">
  <dimension ref="A1:I158"/>
  <sheetViews>
    <sheetView showZeros="0" tabSelected="1" workbookViewId="0">
      <selection activeCell="A55" sqref="A55"/>
    </sheetView>
  </sheetViews>
  <sheetFormatPr baseColWidth="10" defaultColWidth="11.44140625" defaultRowHeight="13.2" x14ac:dyDescent="0.25"/>
  <cols>
    <col min="1" max="1" width="17.6640625" style="2" customWidth="1"/>
    <col min="2" max="2" width="10.33203125" style="2" customWidth="1"/>
    <col min="3" max="3" width="41.88671875" style="2" customWidth="1"/>
    <col min="4" max="4" width="12.5546875" style="2" bestFit="1" customWidth="1"/>
    <col min="5" max="7" width="15.6640625" style="2" customWidth="1"/>
    <col min="8" max="16384" width="11.44140625" style="2"/>
  </cols>
  <sheetData>
    <row r="1" spans="1:8" ht="18" customHeight="1" x14ac:dyDescent="0.3">
      <c r="A1" s="1" t="s">
        <v>0</v>
      </c>
      <c r="B1" s="1"/>
    </row>
    <row r="2" spans="1:8" ht="13.5" customHeight="1" x14ac:dyDescent="0.25"/>
    <row r="3" spans="1:8" x14ac:dyDescent="0.25">
      <c r="A3" s="3" t="s">
        <v>1</v>
      </c>
      <c r="B3" s="3"/>
      <c r="C3" s="2" t="s">
        <v>2</v>
      </c>
    </row>
    <row r="4" spans="1:8" x14ac:dyDescent="0.25">
      <c r="A4" s="3" t="s">
        <v>3</v>
      </c>
      <c r="B4" s="3"/>
      <c r="C4" s="2" t="s">
        <v>4</v>
      </c>
    </row>
    <row r="5" spans="1:8" x14ac:dyDescent="0.25">
      <c r="A5" s="3" t="s">
        <v>5</v>
      </c>
      <c r="B5" s="3"/>
      <c r="C5" s="2" t="s">
        <v>6</v>
      </c>
    </row>
    <row r="6" spans="1:8" x14ac:dyDescent="0.25">
      <c r="A6" s="3" t="s">
        <v>7</v>
      </c>
      <c r="B6" s="3"/>
      <c r="C6" s="2" t="s">
        <v>8</v>
      </c>
    </row>
    <row r="7" spans="1:8" ht="13.5" customHeight="1" thickBot="1" x14ac:dyDescent="0.3"/>
    <row r="8" spans="1:8" ht="26.25" customHeight="1" thickBot="1" x14ac:dyDescent="0.3">
      <c r="A8" s="4" t="s">
        <v>9</v>
      </c>
      <c r="B8" s="5"/>
      <c r="C8" s="6" t="s">
        <v>10</v>
      </c>
      <c r="D8" s="6" t="s">
        <v>11</v>
      </c>
      <c r="E8" s="6" t="s">
        <v>12</v>
      </c>
      <c r="F8" s="7" t="s">
        <v>13</v>
      </c>
      <c r="G8" s="7" t="s">
        <v>14</v>
      </c>
    </row>
    <row r="9" spans="1:8" x14ac:dyDescent="0.25">
      <c r="A9" s="8"/>
      <c r="B9" s="9" t="s">
        <v>15</v>
      </c>
      <c r="C9" s="10" t="s">
        <v>16</v>
      </c>
      <c r="D9" s="11"/>
      <c r="E9" s="12"/>
      <c r="F9" s="13"/>
      <c r="G9" s="14"/>
      <c r="H9" s="2" t="str">
        <f>IF([1]Tabelle2!C41&gt;0,"TT","OO")</f>
        <v>OO</v>
      </c>
    </row>
    <row r="10" spans="1:8" x14ac:dyDescent="0.25">
      <c r="A10" s="15"/>
      <c r="B10" s="9" t="s">
        <v>17</v>
      </c>
      <c r="C10" s="16" t="s">
        <v>18</v>
      </c>
      <c r="D10" s="11"/>
      <c r="E10" s="12"/>
      <c r="F10" s="17"/>
      <c r="G10" s="18">
        <f t="shared" ref="G10:G71" si="0">E10*F10</f>
        <v>0</v>
      </c>
    </row>
    <row r="11" spans="1:8" x14ac:dyDescent="0.25">
      <c r="A11" s="19">
        <v>101010100000</v>
      </c>
      <c r="B11" s="9" t="s">
        <v>19</v>
      </c>
      <c r="C11" s="16" t="s">
        <v>20</v>
      </c>
      <c r="D11" s="11" t="s">
        <v>21</v>
      </c>
      <c r="E11" s="12"/>
      <c r="F11" s="17"/>
      <c r="G11" s="18">
        <f t="shared" si="0"/>
        <v>0</v>
      </c>
    </row>
    <row r="12" spans="1:8" x14ac:dyDescent="0.25">
      <c r="A12" s="20">
        <v>441310000001</v>
      </c>
      <c r="B12" s="9" t="s">
        <v>22</v>
      </c>
      <c r="C12" s="16" t="s">
        <v>23</v>
      </c>
      <c r="D12" s="11" t="s">
        <v>21</v>
      </c>
      <c r="E12" s="12"/>
      <c r="F12" s="17"/>
      <c r="G12" s="18">
        <f t="shared" si="0"/>
        <v>0</v>
      </c>
    </row>
    <row r="13" spans="1:8" x14ac:dyDescent="0.25">
      <c r="A13" s="20">
        <v>441311000001</v>
      </c>
      <c r="B13" s="9" t="s">
        <v>24</v>
      </c>
      <c r="C13" s="16" t="s">
        <v>25</v>
      </c>
      <c r="D13" s="11" t="s">
        <v>21</v>
      </c>
      <c r="E13" s="12"/>
      <c r="F13" s="17"/>
      <c r="G13" s="18">
        <f t="shared" si="0"/>
        <v>0</v>
      </c>
    </row>
    <row r="14" spans="1:8" x14ac:dyDescent="0.25">
      <c r="A14" s="20"/>
      <c r="B14" s="9" t="s">
        <v>26</v>
      </c>
      <c r="C14" s="16" t="s">
        <v>27</v>
      </c>
      <c r="D14" s="11"/>
      <c r="E14" s="12"/>
      <c r="F14" s="17"/>
      <c r="G14" s="18">
        <f t="shared" si="0"/>
        <v>0</v>
      </c>
    </row>
    <row r="15" spans="1:8" x14ac:dyDescent="0.25">
      <c r="A15" s="20">
        <v>122010100000</v>
      </c>
      <c r="B15" s="9" t="s">
        <v>28</v>
      </c>
      <c r="C15" s="16" t="s">
        <v>29</v>
      </c>
      <c r="D15" s="11" t="s">
        <v>30</v>
      </c>
      <c r="E15" s="12">
        <v>24.83</v>
      </c>
      <c r="F15" s="17"/>
      <c r="G15" s="18">
        <f t="shared" si="0"/>
        <v>0</v>
      </c>
    </row>
    <row r="16" spans="1:8" x14ac:dyDescent="0.25">
      <c r="A16" s="20">
        <v>122010300000</v>
      </c>
      <c r="B16" s="9" t="s">
        <v>31</v>
      </c>
      <c r="C16" s="16" t="s">
        <v>32</v>
      </c>
      <c r="D16" s="11" t="s">
        <v>30</v>
      </c>
      <c r="E16" s="12">
        <v>26.56</v>
      </c>
      <c r="F16" s="17"/>
      <c r="G16" s="18">
        <f t="shared" si="0"/>
        <v>0</v>
      </c>
    </row>
    <row r="17" spans="1:7" x14ac:dyDescent="0.25">
      <c r="A17" s="20">
        <v>122010500000</v>
      </c>
      <c r="B17" s="9" t="s">
        <v>33</v>
      </c>
      <c r="C17" s="16" t="s">
        <v>34</v>
      </c>
      <c r="D17" s="11" t="s">
        <v>30</v>
      </c>
      <c r="E17" s="12">
        <v>96.08</v>
      </c>
      <c r="F17" s="17"/>
      <c r="G17" s="18">
        <f t="shared" si="0"/>
        <v>0</v>
      </c>
    </row>
    <row r="18" spans="1:7" x14ac:dyDescent="0.25">
      <c r="A18" s="20">
        <v>110430000000</v>
      </c>
      <c r="B18" s="9" t="s">
        <v>35</v>
      </c>
      <c r="C18" s="16" t="s">
        <v>36</v>
      </c>
      <c r="D18" s="11" t="s">
        <v>30</v>
      </c>
      <c r="E18" s="12">
        <v>90.43</v>
      </c>
      <c r="F18" s="17"/>
      <c r="G18" s="18">
        <f t="shared" si="0"/>
        <v>0</v>
      </c>
    </row>
    <row r="19" spans="1:7" x14ac:dyDescent="0.25">
      <c r="A19" s="21">
        <v>122010700000</v>
      </c>
      <c r="B19" s="9" t="s">
        <v>37</v>
      </c>
      <c r="C19" s="16" t="s">
        <v>38</v>
      </c>
      <c r="D19" s="11" t="s">
        <v>30</v>
      </c>
      <c r="E19" s="12">
        <v>18.239999999999998</v>
      </c>
      <c r="F19" s="17"/>
      <c r="G19" s="18">
        <f t="shared" si="0"/>
        <v>0</v>
      </c>
    </row>
    <row r="20" spans="1:7" x14ac:dyDescent="0.25">
      <c r="A20" s="20">
        <v>122010900000</v>
      </c>
      <c r="B20" s="9" t="s">
        <v>39</v>
      </c>
      <c r="C20" s="16" t="s">
        <v>40</v>
      </c>
      <c r="D20" s="11" t="s">
        <v>30</v>
      </c>
      <c r="E20" s="12">
        <v>16.63</v>
      </c>
      <c r="F20" s="17"/>
      <c r="G20" s="18">
        <f t="shared" si="0"/>
        <v>0</v>
      </c>
    </row>
    <row r="21" spans="1:7" x14ac:dyDescent="0.25">
      <c r="A21" s="20">
        <v>122011100000</v>
      </c>
      <c r="B21" s="9" t="s">
        <v>41</v>
      </c>
      <c r="C21" s="16" t="s">
        <v>42</v>
      </c>
      <c r="D21" s="11" t="s">
        <v>30</v>
      </c>
      <c r="E21" s="12">
        <v>21.56</v>
      </c>
      <c r="F21" s="17"/>
      <c r="G21" s="18">
        <f t="shared" si="0"/>
        <v>0</v>
      </c>
    </row>
    <row r="22" spans="1:7" x14ac:dyDescent="0.25">
      <c r="A22" s="20">
        <v>122011300000</v>
      </c>
      <c r="B22" s="9" t="s">
        <v>43</v>
      </c>
      <c r="C22" s="16" t="s">
        <v>44</v>
      </c>
      <c r="D22" s="11" t="s">
        <v>30</v>
      </c>
      <c r="E22" s="12">
        <v>135.58000000000001</v>
      </c>
      <c r="F22" s="17"/>
      <c r="G22" s="18">
        <f t="shared" si="0"/>
        <v>0</v>
      </c>
    </row>
    <row r="23" spans="1:7" x14ac:dyDescent="0.25">
      <c r="A23" s="20">
        <v>122011500000</v>
      </c>
      <c r="B23" s="9" t="s">
        <v>45</v>
      </c>
      <c r="C23" s="16" t="s">
        <v>46</v>
      </c>
      <c r="D23" s="11" t="s">
        <v>30</v>
      </c>
      <c r="E23" s="12">
        <v>194.32</v>
      </c>
      <c r="F23" s="17"/>
      <c r="G23" s="18">
        <f t="shared" si="0"/>
        <v>0</v>
      </c>
    </row>
    <row r="24" spans="1:7" x14ac:dyDescent="0.25">
      <c r="A24" s="20"/>
      <c r="B24" s="9" t="s">
        <v>47</v>
      </c>
      <c r="C24" s="10" t="s">
        <v>48</v>
      </c>
      <c r="D24" s="11"/>
      <c r="E24" s="12"/>
      <c r="F24" s="17"/>
      <c r="G24" s="18">
        <f t="shared" si="0"/>
        <v>0</v>
      </c>
    </row>
    <row r="25" spans="1:7" x14ac:dyDescent="0.25">
      <c r="A25" s="20">
        <v>122020100000</v>
      </c>
      <c r="B25" s="9" t="s">
        <v>49</v>
      </c>
      <c r="C25" s="16" t="s">
        <v>50</v>
      </c>
      <c r="D25" s="11" t="s">
        <v>51</v>
      </c>
      <c r="E25" s="12">
        <v>5.86</v>
      </c>
      <c r="F25" s="17"/>
      <c r="G25" s="18">
        <f t="shared" si="0"/>
        <v>0</v>
      </c>
    </row>
    <row r="26" spans="1:7" x14ac:dyDescent="0.25">
      <c r="A26" s="21">
        <v>122020300000</v>
      </c>
      <c r="B26" s="9" t="s">
        <v>52</v>
      </c>
      <c r="C26" s="16" t="s">
        <v>53</v>
      </c>
      <c r="D26" s="11" t="s">
        <v>54</v>
      </c>
      <c r="E26" s="12">
        <v>23.84</v>
      </c>
      <c r="F26" s="17"/>
      <c r="G26" s="18">
        <f t="shared" si="0"/>
        <v>0</v>
      </c>
    </row>
    <row r="27" spans="1:7" ht="20.399999999999999" x14ac:dyDescent="0.25">
      <c r="A27" s="20">
        <v>122020500000</v>
      </c>
      <c r="B27" s="9" t="s">
        <v>55</v>
      </c>
      <c r="C27" s="16" t="s">
        <v>56</v>
      </c>
      <c r="D27" s="11" t="s">
        <v>51</v>
      </c>
      <c r="E27" s="12">
        <v>26.85</v>
      </c>
      <c r="F27" s="17"/>
      <c r="G27" s="18">
        <f t="shared" si="0"/>
        <v>0</v>
      </c>
    </row>
    <row r="28" spans="1:7" x14ac:dyDescent="0.25">
      <c r="A28" s="20">
        <v>122020700000</v>
      </c>
      <c r="B28" s="9" t="s">
        <v>57</v>
      </c>
      <c r="C28" s="16" t="s">
        <v>58</v>
      </c>
      <c r="D28" s="11" t="s">
        <v>51</v>
      </c>
      <c r="E28" s="12">
        <v>75.5</v>
      </c>
      <c r="F28" s="17"/>
      <c r="G28" s="18">
        <f t="shared" si="0"/>
        <v>0</v>
      </c>
    </row>
    <row r="29" spans="1:7" x14ac:dyDescent="0.25">
      <c r="A29" s="21">
        <v>122020900000</v>
      </c>
      <c r="B29" s="9" t="s">
        <v>59</v>
      </c>
      <c r="C29" s="16" t="s">
        <v>60</v>
      </c>
      <c r="D29" s="11" t="s">
        <v>51</v>
      </c>
      <c r="E29" s="12">
        <v>82.21</v>
      </c>
      <c r="F29" s="17"/>
      <c r="G29" s="18">
        <f t="shared" si="0"/>
        <v>0</v>
      </c>
    </row>
    <row r="30" spans="1:7" x14ac:dyDescent="0.25">
      <c r="A30" s="20">
        <v>122021100000</v>
      </c>
      <c r="B30" s="9" t="s">
        <v>61</v>
      </c>
      <c r="C30" s="16" t="s">
        <v>62</v>
      </c>
      <c r="D30" s="11" t="s">
        <v>54</v>
      </c>
      <c r="E30" s="12">
        <v>100.68</v>
      </c>
      <c r="F30" s="17"/>
      <c r="G30" s="18">
        <f>E30*F30</f>
        <v>0</v>
      </c>
    </row>
    <row r="31" spans="1:7" x14ac:dyDescent="0.25">
      <c r="A31" s="20">
        <v>122021300000</v>
      </c>
      <c r="B31" s="9" t="s">
        <v>63</v>
      </c>
      <c r="C31" s="16" t="s">
        <v>64</v>
      </c>
      <c r="D31" s="11" t="s">
        <v>65</v>
      </c>
      <c r="E31" s="12">
        <v>114.1</v>
      </c>
      <c r="F31" s="17"/>
      <c r="G31" s="18">
        <f t="shared" si="0"/>
        <v>0</v>
      </c>
    </row>
    <row r="32" spans="1:7" x14ac:dyDescent="0.25">
      <c r="A32" s="20">
        <v>122021500000</v>
      </c>
      <c r="B32" s="9" t="s">
        <v>66</v>
      </c>
      <c r="C32" s="16" t="s">
        <v>67</v>
      </c>
      <c r="D32" s="11" t="s">
        <v>65</v>
      </c>
      <c r="E32" s="12">
        <v>248.34</v>
      </c>
      <c r="F32" s="17"/>
      <c r="G32" s="18">
        <f t="shared" si="0"/>
        <v>0</v>
      </c>
    </row>
    <row r="33" spans="1:7" x14ac:dyDescent="0.25">
      <c r="A33" s="20">
        <v>122021700000</v>
      </c>
      <c r="B33" s="9" t="s">
        <v>68</v>
      </c>
      <c r="C33" s="16" t="s">
        <v>69</v>
      </c>
      <c r="D33" s="11" t="s">
        <v>65</v>
      </c>
      <c r="E33" s="12">
        <v>343.98</v>
      </c>
      <c r="F33" s="17"/>
      <c r="G33" s="18">
        <f t="shared" si="0"/>
        <v>0</v>
      </c>
    </row>
    <row r="34" spans="1:7" x14ac:dyDescent="0.25">
      <c r="A34" s="20">
        <v>122021900000</v>
      </c>
      <c r="B34" s="9" t="s">
        <v>70</v>
      </c>
      <c r="C34" s="16" t="s">
        <v>71</v>
      </c>
      <c r="D34" s="11" t="s">
        <v>65</v>
      </c>
      <c r="E34" s="12">
        <v>70.48</v>
      </c>
      <c r="F34" s="17"/>
      <c r="G34" s="18">
        <f>E34*F34</f>
        <v>0</v>
      </c>
    </row>
    <row r="35" spans="1:7" x14ac:dyDescent="0.25">
      <c r="A35" s="20">
        <v>122022100000</v>
      </c>
      <c r="B35" s="9" t="s">
        <v>72</v>
      </c>
      <c r="C35" s="16" t="s">
        <v>73</v>
      </c>
      <c r="D35" s="11" t="s">
        <v>65</v>
      </c>
      <c r="E35" s="12">
        <v>80.55</v>
      </c>
      <c r="F35" s="17"/>
      <c r="G35" s="18">
        <f>E35*F35</f>
        <v>0</v>
      </c>
    </row>
    <row r="36" spans="1:7" x14ac:dyDescent="0.25">
      <c r="A36" s="21">
        <v>122022300000</v>
      </c>
      <c r="B36" s="9" t="s">
        <v>74</v>
      </c>
      <c r="C36" s="16" t="s">
        <v>75</v>
      </c>
      <c r="D36" s="11" t="s">
        <v>54</v>
      </c>
      <c r="E36" s="12">
        <v>55.37</v>
      </c>
      <c r="F36" s="17"/>
      <c r="G36" s="18">
        <f t="shared" ref="G36:G43" si="1">E36*F36</f>
        <v>0</v>
      </c>
    </row>
    <row r="37" spans="1:7" x14ac:dyDescent="0.25">
      <c r="A37" s="20">
        <v>122022500000</v>
      </c>
      <c r="B37" s="9" t="s">
        <v>76</v>
      </c>
      <c r="C37" s="16" t="s">
        <v>77</v>
      </c>
      <c r="D37" s="11" t="s">
        <v>54</v>
      </c>
      <c r="E37" s="12">
        <v>20.14</v>
      </c>
      <c r="F37" s="17"/>
      <c r="G37" s="18">
        <f t="shared" si="1"/>
        <v>0</v>
      </c>
    </row>
    <row r="38" spans="1:7" x14ac:dyDescent="0.25">
      <c r="A38" s="22">
        <v>122022700000</v>
      </c>
      <c r="B38" s="9" t="s">
        <v>78</v>
      </c>
      <c r="C38" s="16" t="s">
        <v>79</v>
      </c>
      <c r="D38" s="11" t="s">
        <v>51</v>
      </c>
      <c r="E38" s="12">
        <v>20.14</v>
      </c>
      <c r="F38" s="17"/>
      <c r="G38" s="18">
        <f t="shared" si="1"/>
        <v>0</v>
      </c>
    </row>
    <row r="39" spans="1:7" x14ac:dyDescent="0.25">
      <c r="A39" s="19">
        <v>122022900000</v>
      </c>
      <c r="B39" s="9" t="s">
        <v>80</v>
      </c>
      <c r="C39" s="16" t="s">
        <v>81</v>
      </c>
      <c r="D39" s="11" t="s">
        <v>54</v>
      </c>
      <c r="E39" s="12">
        <v>55.36</v>
      </c>
      <c r="F39" s="17"/>
      <c r="G39" s="18">
        <f t="shared" si="1"/>
        <v>0</v>
      </c>
    </row>
    <row r="40" spans="1:7" x14ac:dyDescent="0.25">
      <c r="A40" s="15">
        <v>122023100000</v>
      </c>
      <c r="B40" s="9" t="s">
        <v>82</v>
      </c>
      <c r="C40" s="16" t="s">
        <v>83</v>
      </c>
      <c r="D40" s="11" t="s">
        <v>54</v>
      </c>
      <c r="E40" s="12"/>
      <c r="F40" s="17"/>
      <c r="G40" s="18">
        <f t="shared" si="1"/>
        <v>0</v>
      </c>
    </row>
    <row r="41" spans="1:7" x14ac:dyDescent="0.25">
      <c r="A41" s="15">
        <v>122023300000</v>
      </c>
      <c r="B41" s="9" t="s">
        <v>84</v>
      </c>
      <c r="C41" s="16" t="s">
        <v>85</v>
      </c>
      <c r="D41" s="11" t="s">
        <v>51</v>
      </c>
      <c r="E41" s="12">
        <v>13.42</v>
      </c>
      <c r="F41" s="17"/>
      <c r="G41" s="18">
        <f t="shared" si="1"/>
        <v>0</v>
      </c>
    </row>
    <row r="42" spans="1:7" x14ac:dyDescent="0.25">
      <c r="A42" s="23">
        <v>122023500000</v>
      </c>
      <c r="B42" s="9" t="s">
        <v>86</v>
      </c>
      <c r="C42" s="16" t="s">
        <v>87</v>
      </c>
      <c r="D42" s="11" t="s">
        <v>30</v>
      </c>
      <c r="E42" s="12">
        <v>188.29</v>
      </c>
      <c r="F42" s="17"/>
      <c r="G42" s="18">
        <f t="shared" si="1"/>
        <v>0</v>
      </c>
    </row>
    <row r="43" spans="1:7" x14ac:dyDescent="0.25">
      <c r="A43" s="20">
        <v>122122110000</v>
      </c>
      <c r="B43" s="24"/>
      <c r="C43" s="25" t="s">
        <v>88</v>
      </c>
      <c r="D43" s="26" t="s">
        <v>54</v>
      </c>
      <c r="E43" s="12">
        <v>32.79</v>
      </c>
      <c r="F43" s="17"/>
      <c r="G43" s="18">
        <f t="shared" si="1"/>
        <v>0</v>
      </c>
    </row>
    <row r="44" spans="1:7" x14ac:dyDescent="0.25">
      <c r="A44" s="20">
        <v>122121710000</v>
      </c>
      <c r="B44" s="24"/>
      <c r="C44" s="25" t="s">
        <v>89</v>
      </c>
      <c r="D44" s="26" t="s">
        <v>51</v>
      </c>
      <c r="E44" s="12">
        <v>130.78</v>
      </c>
      <c r="F44" s="17"/>
      <c r="G44" s="18">
        <f t="shared" si="0"/>
        <v>0</v>
      </c>
    </row>
    <row r="45" spans="1:7" x14ac:dyDescent="0.25">
      <c r="A45" s="19"/>
      <c r="B45" s="27" t="s">
        <v>90</v>
      </c>
      <c r="C45" s="10" t="s">
        <v>91</v>
      </c>
      <c r="D45" s="11"/>
      <c r="E45" s="12"/>
      <c r="F45" s="17"/>
      <c r="G45" s="18">
        <f t="shared" si="0"/>
        <v>0</v>
      </c>
    </row>
    <row r="46" spans="1:7" x14ac:dyDescent="0.25">
      <c r="A46" s="20">
        <v>122120400000</v>
      </c>
      <c r="B46" s="24"/>
      <c r="C46" s="25" t="s">
        <v>92</v>
      </c>
      <c r="D46" s="26" t="s">
        <v>51</v>
      </c>
      <c r="E46" s="12">
        <v>1.94</v>
      </c>
      <c r="F46" s="17"/>
      <c r="G46" s="18">
        <f t="shared" si="0"/>
        <v>0</v>
      </c>
    </row>
    <row r="47" spans="1:7" x14ac:dyDescent="0.25">
      <c r="A47" s="20">
        <v>122120500000</v>
      </c>
      <c r="B47" s="24"/>
      <c r="C47" s="25" t="s">
        <v>93</v>
      </c>
      <c r="D47" s="26" t="s">
        <v>51</v>
      </c>
      <c r="E47" s="12">
        <v>9.39</v>
      </c>
      <c r="F47" s="17"/>
      <c r="G47" s="18">
        <f t="shared" si="0"/>
        <v>0</v>
      </c>
    </row>
    <row r="48" spans="1:7" x14ac:dyDescent="0.25">
      <c r="A48" s="20">
        <v>122030100000</v>
      </c>
      <c r="B48" s="9" t="s">
        <v>94</v>
      </c>
      <c r="C48" s="16" t="s">
        <v>95</v>
      </c>
      <c r="D48" s="11" t="s">
        <v>51</v>
      </c>
      <c r="E48" s="12">
        <v>8.64</v>
      </c>
      <c r="F48" s="17"/>
      <c r="G48" s="18">
        <f t="shared" si="0"/>
        <v>0</v>
      </c>
    </row>
    <row r="49" spans="1:9" x14ac:dyDescent="0.25">
      <c r="A49" s="20">
        <v>122030200000</v>
      </c>
      <c r="B49" s="9" t="s">
        <v>96</v>
      </c>
      <c r="C49" s="16" t="s">
        <v>97</v>
      </c>
      <c r="D49" s="11" t="s">
        <v>51</v>
      </c>
      <c r="E49" s="12">
        <v>12.15</v>
      </c>
      <c r="F49" s="17"/>
      <c r="G49" s="18">
        <f t="shared" si="0"/>
        <v>0</v>
      </c>
    </row>
    <row r="50" spans="1:9" x14ac:dyDescent="0.25">
      <c r="A50" s="20">
        <v>310603110003</v>
      </c>
      <c r="B50" s="9" t="s">
        <v>98</v>
      </c>
      <c r="C50" s="16" t="s">
        <v>99</v>
      </c>
      <c r="D50" s="11" t="s">
        <v>51</v>
      </c>
      <c r="E50" s="12">
        <v>11.5</v>
      </c>
      <c r="F50" s="17"/>
      <c r="G50" s="18">
        <f t="shared" si="0"/>
        <v>0</v>
      </c>
    </row>
    <row r="51" spans="1:9" x14ac:dyDescent="0.25">
      <c r="A51" s="20">
        <v>122123200000</v>
      </c>
      <c r="B51" s="24"/>
      <c r="C51" s="25" t="s">
        <v>100</v>
      </c>
      <c r="D51" s="26" t="s">
        <v>51</v>
      </c>
      <c r="E51" s="12">
        <v>11.59</v>
      </c>
      <c r="F51" s="17"/>
      <c r="G51" s="18">
        <f t="shared" si="0"/>
        <v>0</v>
      </c>
    </row>
    <row r="52" spans="1:9" x14ac:dyDescent="0.25">
      <c r="A52" s="20">
        <v>122030500000</v>
      </c>
      <c r="B52" s="24"/>
      <c r="C52" s="25" t="s">
        <v>101</v>
      </c>
      <c r="D52" s="26" t="s">
        <v>51</v>
      </c>
      <c r="E52" s="12">
        <v>11.05</v>
      </c>
      <c r="F52" s="17"/>
      <c r="G52" s="18">
        <f t="shared" si="0"/>
        <v>0</v>
      </c>
    </row>
    <row r="53" spans="1:9" x14ac:dyDescent="0.25">
      <c r="A53" s="19">
        <v>122030700000</v>
      </c>
      <c r="B53" s="9" t="s">
        <v>102</v>
      </c>
      <c r="C53" s="16" t="s">
        <v>103</v>
      </c>
      <c r="D53" s="11" t="s">
        <v>30</v>
      </c>
      <c r="E53" s="12">
        <v>56.14</v>
      </c>
      <c r="F53" s="17"/>
      <c r="G53" s="18">
        <f t="shared" si="0"/>
        <v>0</v>
      </c>
    </row>
    <row r="54" spans="1:9" x14ac:dyDescent="0.25">
      <c r="A54" s="20">
        <v>122030900000</v>
      </c>
      <c r="B54" s="9" t="s">
        <v>104</v>
      </c>
      <c r="C54" s="16" t="s">
        <v>105</v>
      </c>
      <c r="D54" s="11" t="s">
        <v>30</v>
      </c>
      <c r="E54" s="12">
        <v>118.14</v>
      </c>
      <c r="F54" s="17"/>
      <c r="G54" s="18">
        <f t="shared" si="0"/>
        <v>0</v>
      </c>
    </row>
    <row r="55" spans="1:9" x14ac:dyDescent="0.25">
      <c r="A55" s="20">
        <v>122031100000</v>
      </c>
      <c r="B55" s="9" t="s">
        <v>106</v>
      </c>
      <c r="C55" s="16" t="s">
        <v>107</v>
      </c>
      <c r="D55" s="11" t="s">
        <v>30</v>
      </c>
      <c r="E55" s="12">
        <v>72.56</v>
      </c>
      <c r="F55" s="17"/>
      <c r="G55" s="18">
        <f t="shared" si="0"/>
        <v>0</v>
      </c>
      <c r="I55" s="28">
        <v>122150000400</v>
      </c>
    </row>
    <row r="56" spans="1:9" x14ac:dyDescent="0.25">
      <c r="A56" s="20">
        <v>122031300000</v>
      </c>
      <c r="B56" s="9" t="s">
        <v>108</v>
      </c>
      <c r="C56" s="16" t="s">
        <v>109</v>
      </c>
      <c r="D56" s="11" t="s">
        <v>30</v>
      </c>
      <c r="E56" s="12">
        <v>168.41</v>
      </c>
      <c r="F56" s="17"/>
      <c r="G56" s="18">
        <f t="shared" si="0"/>
        <v>0</v>
      </c>
    </row>
    <row r="57" spans="1:9" x14ac:dyDescent="0.25">
      <c r="A57" s="15">
        <v>122031500000</v>
      </c>
      <c r="B57" s="9" t="s">
        <v>110</v>
      </c>
      <c r="C57" s="16" t="s">
        <v>111</v>
      </c>
      <c r="D57" s="11" t="s">
        <v>51</v>
      </c>
      <c r="E57" s="12">
        <v>9.2100000000000009</v>
      </c>
      <c r="F57" s="17"/>
      <c r="G57" s="18">
        <f t="shared" si="0"/>
        <v>0</v>
      </c>
    </row>
    <row r="58" spans="1:9" x14ac:dyDescent="0.25">
      <c r="A58" s="15"/>
      <c r="B58" s="27" t="s">
        <v>112</v>
      </c>
      <c r="C58" s="10" t="s">
        <v>113</v>
      </c>
      <c r="D58" s="11"/>
      <c r="E58" s="12"/>
      <c r="F58" s="17"/>
      <c r="G58" s="18">
        <f t="shared" si="0"/>
        <v>0</v>
      </c>
    </row>
    <row r="59" spans="1:9" x14ac:dyDescent="0.25">
      <c r="A59" s="20">
        <v>122040100000</v>
      </c>
      <c r="B59" s="9" t="s">
        <v>114</v>
      </c>
      <c r="C59" s="16" t="s">
        <v>115</v>
      </c>
      <c r="D59" s="11" t="s">
        <v>30</v>
      </c>
      <c r="E59" s="12">
        <v>617.04999999999995</v>
      </c>
      <c r="F59" s="17"/>
      <c r="G59" s="18">
        <f t="shared" si="0"/>
        <v>0</v>
      </c>
    </row>
    <row r="60" spans="1:9" x14ac:dyDescent="0.25">
      <c r="A60" s="20">
        <v>122040300000</v>
      </c>
      <c r="B60" s="9" t="s">
        <v>116</v>
      </c>
      <c r="C60" s="16" t="s">
        <v>117</v>
      </c>
      <c r="D60" s="11" t="s">
        <v>30</v>
      </c>
      <c r="E60" s="12">
        <v>660.92</v>
      </c>
      <c r="F60" s="17"/>
      <c r="G60" s="18">
        <f t="shared" si="0"/>
        <v>0</v>
      </c>
    </row>
    <row r="61" spans="1:9" x14ac:dyDescent="0.25">
      <c r="A61" s="20">
        <v>122040500000</v>
      </c>
      <c r="B61" s="9" t="s">
        <v>118</v>
      </c>
      <c r="C61" s="16" t="s">
        <v>119</v>
      </c>
      <c r="D61" s="11" t="s">
        <v>30</v>
      </c>
      <c r="E61" s="12">
        <v>758.81</v>
      </c>
      <c r="F61" s="17"/>
      <c r="G61" s="18">
        <f t="shared" si="0"/>
        <v>0</v>
      </c>
    </row>
    <row r="62" spans="1:9" x14ac:dyDescent="0.25">
      <c r="A62" s="15">
        <v>122040700000</v>
      </c>
      <c r="B62" s="9" t="s">
        <v>120</v>
      </c>
      <c r="C62" s="16" t="s">
        <v>121</v>
      </c>
      <c r="D62" s="11" t="s">
        <v>30</v>
      </c>
      <c r="E62" s="12">
        <v>1066.1600000000001</v>
      </c>
      <c r="F62" s="17"/>
      <c r="G62" s="18">
        <f t="shared" si="0"/>
        <v>0</v>
      </c>
    </row>
    <row r="63" spans="1:9" x14ac:dyDescent="0.25">
      <c r="A63" s="15">
        <v>122040900000</v>
      </c>
      <c r="B63" s="9" t="s">
        <v>122</v>
      </c>
      <c r="C63" s="16" t="s">
        <v>123</v>
      </c>
      <c r="D63" s="11" t="s">
        <v>30</v>
      </c>
      <c r="E63" s="12">
        <v>1212.3499999999999</v>
      </c>
      <c r="F63" s="17"/>
      <c r="G63" s="18">
        <f t="shared" si="0"/>
        <v>0</v>
      </c>
    </row>
    <row r="64" spans="1:9" x14ac:dyDescent="0.25">
      <c r="A64" s="20">
        <v>122040110000</v>
      </c>
      <c r="B64" s="9" t="s">
        <v>124</v>
      </c>
      <c r="C64" s="16" t="s">
        <v>125</v>
      </c>
      <c r="D64" s="11" t="s">
        <v>30</v>
      </c>
      <c r="E64" s="12">
        <v>239.44</v>
      </c>
      <c r="F64" s="17"/>
      <c r="G64" s="18">
        <f t="shared" si="0"/>
        <v>0</v>
      </c>
    </row>
    <row r="65" spans="1:7" x14ac:dyDescent="0.25">
      <c r="A65" s="20">
        <v>122120100000</v>
      </c>
      <c r="B65" s="24"/>
      <c r="C65" s="25" t="s">
        <v>126</v>
      </c>
      <c r="D65" s="11" t="s">
        <v>30</v>
      </c>
      <c r="E65" s="12">
        <v>21.43</v>
      </c>
      <c r="F65" s="17"/>
      <c r="G65" s="18">
        <f t="shared" si="0"/>
        <v>0</v>
      </c>
    </row>
    <row r="66" spans="1:7" x14ac:dyDescent="0.25">
      <c r="A66" s="20">
        <v>122123400000</v>
      </c>
      <c r="B66" s="24"/>
      <c r="C66" s="25" t="s">
        <v>127</v>
      </c>
      <c r="D66" s="11" t="s">
        <v>30</v>
      </c>
      <c r="E66" s="12">
        <v>41.6</v>
      </c>
      <c r="F66" s="17"/>
      <c r="G66" s="18">
        <f t="shared" si="0"/>
        <v>0</v>
      </c>
    </row>
    <row r="67" spans="1:7" x14ac:dyDescent="0.25">
      <c r="A67" s="20">
        <v>122123600000</v>
      </c>
      <c r="B67" s="24"/>
      <c r="C67" s="25" t="s">
        <v>128</v>
      </c>
      <c r="D67" s="11" t="s">
        <v>30</v>
      </c>
      <c r="E67" s="12">
        <v>37.57</v>
      </c>
      <c r="F67" s="17"/>
      <c r="G67" s="18">
        <f t="shared" si="0"/>
        <v>0</v>
      </c>
    </row>
    <row r="68" spans="1:7" x14ac:dyDescent="0.25">
      <c r="A68" s="20">
        <v>122123800000</v>
      </c>
      <c r="B68" s="24"/>
      <c r="C68" s="25" t="s">
        <v>129</v>
      </c>
      <c r="D68" s="11" t="s">
        <v>30</v>
      </c>
      <c r="E68" s="12">
        <v>48.62</v>
      </c>
      <c r="F68" s="17"/>
      <c r="G68" s="18">
        <f t="shared" si="0"/>
        <v>0</v>
      </c>
    </row>
    <row r="69" spans="1:7" x14ac:dyDescent="0.25">
      <c r="A69" s="20">
        <v>122124000000</v>
      </c>
      <c r="B69" s="24"/>
      <c r="C69" s="25" t="s">
        <v>130</v>
      </c>
      <c r="D69" s="26"/>
      <c r="E69" s="12">
        <v>271.44</v>
      </c>
      <c r="F69" s="17"/>
      <c r="G69" s="18">
        <f t="shared" si="0"/>
        <v>0</v>
      </c>
    </row>
    <row r="70" spans="1:7" x14ac:dyDescent="0.25">
      <c r="A70" s="20"/>
      <c r="B70" s="24"/>
      <c r="C70" s="25"/>
      <c r="D70" s="26"/>
      <c r="E70" s="12"/>
      <c r="F70" s="17"/>
      <c r="G70" s="18">
        <f t="shared" si="0"/>
        <v>0</v>
      </c>
    </row>
    <row r="71" spans="1:7" x14ac:dyDescent="0.25">
      <c r="A71" s="20"/>
      <c r="B71" s="24"/>
      <c r="C71" s="25"/>
      <c r="D71" s="26"/>
      <c r="E71" s="12"/>
      <c r="F71" s="17"/>
      <c r="G71" s="18">
        <f t="shared" si="0"/>
        <v>0</v>
      </c>
    </row>
    <row r="72" spans="1:7" x14ac:dyDescent="0.25">
      <c r="A72" s="20">
        <v>122120200000</v>
      </c>
      <c r="B72" s="24"/>
      <c r="C72" s="25" t="s">
        <v>131</v>
      </c>
      <c r="D72" s="11" t="s">
        <v>30</v>
      </c>
      <c r="E72" s="12">
        <v>11.17</v>
      </c>
      <c r="F72" s="13"/>
      <c r="G72" s="14"/>
    </row>
    <row r="73" spans="1:7" x14ac:dyDescent="0.25">
      <c r="A73" s="20">
        <v>122120900000</v>
      </c>
      <c r="B73" s="24"/>
      <c r="C73" s="25" t="s">
        <v>132</v>
      </c>
      <c r="D73" s="11" t="s">
        <v>30</v>
      </c>
      <c r="E73" s="12">
        <v>467.03</v>
      </c>
      <c r="F73" s="17"/>
      <c r="G73" s="18">
        <f t="shared" ref="G73:G136" si="2">E73*F73</f>
        <v>0</v>
      </c>
    </row>
    <row r="74" spans="1:7" x14ac:dyDescent="0.25">
      <c r="A74" s="20">
        <v>122121100000</v>
      </c>
      <c r="B74" s="24"/>
      <c r="C74" s="25" t="s">
        <v>133</v>
      </c>
      <c r="D74" s="11" t="s">
        <v>30</v>
      </c>
      <c r="E74" s="12">
        <v>493.59</v>
      </c>
      <c r="F74" s="17"/>
      <c r="G74" s="18">
        <f t="shared" si="2"/>
        <v>0</v>
      </c>
    </row>
    <row r="75" spans="1:7" x14ac:dyDescent="0.25">
      <c r="A75" s="20">
        <v>122121300000</v>
      </c>
      <c r="B75" s="24"/>
      <c r="C75" s="25" t="s">
        <v>134</v>
      </c>
      <c r="D75" s="11" t="s">
        <v>30</v>
      </c>
      <c r="E75" s="12">
        <v>590.42999999999995</v>
      </c>
      <c r="F75" s="17"/>
      <c r="G75" s="18">
        <f t="shared" si="2"/>
        <v>0</v>
      </c>
    </row>
    <row r="76" spans="1:7" x14ac:dyDescent="0.25">
      <c r="A76" s="20">
        <v>122121500000</v>
      </c>
      <c r="B76" s="24"/>
      <c r="C76" s="25" t="s">
        <v>135</v>
      </c>
      <c r="D76" s="11" t="s">
        <v>30</v>
      </c>
      <c r="E76" s="12">
        <v>834.1</v>
      </c>
      <c r="F76" s="17"/>
      <c r="G76" s="18">
        <f t="shared" si="2"/>
        <v>0</v>
      </c>
    </row>
    <row r="77" spans="1:7" x14ac:dyDescent="0.25">
      <c r="A77" s="20">
        <v>122120600000</v>
      </c>
      <c r="B77" s="24"/>
      <c r="C77" s="25" t="s">
        <v>136</v>
      </c>
      <c r="D77" s="11" t="s">
        <v>30</v>
      </c>
      <c r="E77" s="12">
        <v>279.62</v>
      </c>
      <c r="F77" s="17"/>
      <c r="G77" s="18">
        <f t="shared" si="2"/>
        <v>0</v>
      </c>
    </row>
    <row r="78" spans="1:7" x14ac:dyDescent="0.25">
      <c r="A78" s="20"/>
      <c r="B78" s="24"/>
      <c r="C78" s="25"/>
      <c r="D78" s="26"/>
      <c r="E78" s="12"/>
      <c r="F78" s="17"/>
      <c r="G78" s="18">
        <f t="shared" si="2"/>
        <v>0</v>
      </c>
    </row>
    <row r="79" spans="1:7" x14ac:dyDescent="0.25">
      <c r="A79" s="20"/>
      <c r="B79" s="24"/>
      <c r="C79" s="25"/>
      <c r="D79" s="26"/>
      <c r="E79" s="12"/>
      <c r="F79" s="17"/>
      <c r="G79" s="18">
        <f t="shared" si="2"/>
        <v>0</v>
      </c>
    </row>
    <row r="80" spans="1:7" x14ac:dyDescent="0.25">
      <c r="A80" s="15"/>
      <c r="B80" s="27" t="s">
        <v>137</v>
      </c>
      <c r="C80" s="10" t="s">
        <v>138</v>
      </c>
      <c r="D80" s="11"/>
      <c r="E80" s="12"/>
      <c r="F80" s="17"/>
      <c r="G80" s="18">
        <f t="shared" si="2"/>
        <v>0</v>
      </c>
    </row>
    <row r="81" spans="1:7" x14ac:dyDescent="0.25">
      <c r="A81" s="15">
        <v>122050100000</v>
      </c>
      <c r="B81" s="9" t="s">
        <v>139</v>
      </c>
      <c r="C81" s="16" t="s">
        <v>140</v>
      </c>
      <c r="D81" s="11" t="s">
        <v>30</v>
      </c>
      <c r="E81" s="12">
        <v>9.82</v>
      </c>
      <c r="F81" s="17"/>
      <c r="G81" s="18">
        <f t="shared" si="2"/>
        <v>0</v>
      </c>
    </row>
    <row r="82" spans="1:7" x14ac:dyDescent="0.25">
      <c r="A82" s="15">
        <v>122050300000</v>
      </c>
      <c r="B82" s="9" t="s">
        <v>141</v>
      </c>
      <c r="C82" s="16" t="s">
        <v>142</v>
      </c>
      <c r="D82" s="11" t="s">
        <v>30</v>
      </c>
      <c r="E82" s="12">
        <v>11.23</v>
      </c>
      <c r="F82" s="17"/>
      <c r="G82" s="18">
        <f t="shared" si="2"/>
        <v>0</v>
      </c>
    </row>
    <row r="83" spans="1:7" x14ac:dyDescent="0.25">
      <c r="A83" s="20">
        <v>122122700000</v>
      </c>
      <c r="B83" s="24"/>
      <c r="C83" s="25" t="s">
        <v>143</v>
      </c>
      <c r="D83" s="11" t="s">
        <v>30</v>
      </c>
      <c r="E83" s="12">
        <v>136.52000000000001</v>
      </c>
      <c r="F83" s="17"/>
      <c r="G83" s="18">
        <f t="shared" si="2"/>
        <v>0</v>
      </c>
    </row>
    <row r="84" spans="1:7" x14ac:dyDescent="0.25">
      <c r="A84" s="20">
        <v>122122800000</v>
      </c>
      <c r="B84" s="24"/>
      <c r="C84" s="25" t="s">
        <v>144</v>
      </c>
      <c r="D84" s="11" t="s">
        <v>30</v>
      </c>
      <c r="E84" s="12">
        <v>56.52</v>
      </c>
      <c r="F84" s="17"/>
      <c r="G84" s="18">
        <f t="shared" si="2"/>
        <v>0</v>
      </c>
    </row>
    <row r="85" spans="1:7" x14ac:dyDescent="0.25">
      <c r="A85" s="20">
        <v>122122900000</v>
      </c>
      <c r="B85" s="24"/>
      <c r="C85" s="25" t="s">
        <v>145</v>
      </c>
      <c r="D85" s="11" t="s">
        <v>30</v>
      </c>
      <c r="E85" s="12">
        <v>59.93</v>
      </c>
      <c r="F85" s="17"/>
      <c r="G85" s="18">
        <f t="shared" si="2"/>
        <v>0</v>
      </c>
    </row>
    <row r="86" spans="1:7" x14ac:dyDescent="0.25">
      <c r="A86" s="20">
        <v>122123000000</v>
      </c>
      <c r="B86" s="24"/>
      <c r="C86" s="25" t="s">
        <v>146</v>
      </c>
      <c r="D86" s="11" t="s">
        <v>30</v>
      </c>
      <c r="E86" s="12">
        <v>134.19999999999999</v>
      </c>
      <c r="F86" s="17"/>
      <c r="G86" s="18">
        <f t="shared" si="2"/>
        <v>0</v>
      </c>
    </row>
    <row r="87" spans="1:7" x14ac:dyDescent="0.25">
      <c r="A87" s="20">
        <v>122123100000</v>
      </c>
      <c r="B87" s="24"/>
      <c r="C87" s="25" t="s">
        <v>147</v>
      </c>
      <c r="D87" s="11" t="s">
        <v>30</v>
      </c>
      <c r="E87" s="12">
        <v>61.6</v>
      </c>
      <c r="F87" s="17"/>
      <c r="G87" s="18">
        <f t="shared" si="2"/>
        <v>0</v>
      </c>
    </row>
    <row r="88" spans="1:7" x14ac:dyDescent="0.25">
      <c r="A88" s="15">
        <v>122050500000</v>
      </c>
      <c r="B88" s="9" t="s">
        <v>148</v>
      </c>
      <c r="C88" s="16" t="s">
        <v>149</v>
      </c>
      <c r="D88" s="11" t="s">
        <v>30</v>
      </c>
      <c r="E88" s="12">
        <v>337</v>
      </c>
      <c r="F88" s="17"/>
      <c r="G88" s="18">
        <f t="shared" si="2"/>
        <v>0</v>
      </c>
    </row>
    <row r="89" spans="1:7" x14ac:dyDescent="0.25">
      <c r="A89" s="20"/>
      <c r="B89" s="9" t="s">
        <v>150</v>
      </c>
      <c r="C89" s="16" t="s">
        <v>151</v>
      </c>
      <c r="D89" s="11"/>
      <c r="E89" s="12"/>
      <c r="F89" s="17"/>
      <c r="G89" s="18">
        <f t="shared" si="2"/>
        <v>0</v>
      </c>
    </row>
    <row r="90" spans="1:7" x14ac:dyDescent="0.25">
      <c r="A90" s="20">
        <v>122060100000</v>
      </c>
      <c r="B90" s="9" t="s">
        <v>152</v>
      </c>
      <c r="C90" s="16" t="s">
        <v>153</v>
      </c>
      <c r="D90" s="11" t="s">
        <v>30</v>
      </c>
      <c r="E90" s="12">
        <v>111.7</v>
      </c>
      <c r="F90" s="17"/>
      <c r="G90" s="18">
        <f t="shared" si="2"/>
        <v>0</v>
      </c>
    </row>
    <row r="91" spans="1:7" x14ac:dyDescent="0.25">
      <c r="A91" s="20">
        <v>122060300000</v>
      </c>
      <c r="B91" s="9" t="s">
        <v>154</v>
      </c>
      <c r="C91" s="16" t="s">
        <v>155</v>
      </c>
      <c r="D91" s="11" t="s">
        <v>30</v>
      </c>
      <c r="E91" s="12">
        <v>137.85</v>
      </c>
      <c r="F91" s="17"/>
      <c r="G91" s="18">
        <f t="shared" si="2"/>
        <v>0</v>
      </c>
    </row>
    <row r="92" spans="1:7" x14ac:dyDescent="0.25">
      <c r="A92" s="15">
        <v>122060500000</v>
      </c>
      <c r="B92" s="9" t="s">
        <v>156</v>
      </c>
      <c r="C92" s="16" t="s">
        <v>157</v>
      </c>
      <c r="D92" s="11" t="s">
        <v>30</v>
      </c>
      <c r="E92" s="12">
        <v>178.71</v>
      </c>
      <c r="F92" s="17"/>
      <c r="G92" s="18">
        <f t="shared" si="2"/>
        <v>0</v>
      </c>
    </row>
    <row r="93" spans="1:7" x14ac:dyDescent="0.25">
      <c r="A93" s="15">
        <v>122060700000</v>
      </c>
      <c r="B93" s="9" t="s">
        <v>158</v>
      </c>
      <c r="C93" s="16" t="s">
        <v>159</v>
      </c>
      <c r="D93" s="11" t="s">
        <v>30</v>
      </c>
      <c r="E93" s="12">
        <v>198.46</v>
      </c>
      <c r="F93" s="17"/>
      <c r="G93" s="18">
        <f t="shared" si="2"/>
        <v>0</v>
      </c>
    </row>
    <row r="94" spans="1:7" x14ac:dyDescent="0.25">
      <c r="A94" s="20">
        <v>122060900000</v>
      </c>
      <c r="B94" s="9" t="s">
        <v>160</v>
      </c>
      <c r="C94" s="16" t="s">
        <v>161</v>
      </c>
      <c r="D94" s="11" t="s">
        <v>30</v>
      </c>
      <c r="E94" s="12">
        <v>299.95999999999998</v>
      </c>
      <c r="F94" s="17"/>
      <c r="G94" s="18">
        <f t="shared" si="2"/>
        <v>0</v>
      </c>
    </row>
    <row r="95" spans="1:7" x14ac:dyDescent="0.25">
      <c r="A95" s="15"/>
      <c r="B95" s="9" t="s">
        <v>162</v>
      </c>
      <c r="C95" s="16" t="s">
        <v>163</v>
      </c>
      <c r="D95" s="11"/>
      <c r="E95" s="12"/>
      <c r="F95" s="17"/>
      <c r="G95" s="18">
        <f t="shared" si="2"/>
        <v>0</v>
      </c>
    </row>
    <row r="96" spans="1:7" x14ac:dyDescent="0.25">
      <c r="A96" s="15">
        <v>101030300000</v>
      </c>
      <c r="B96" s="9" t="s">
        <v>164</v>
      </c>
      <c r="C96" s="16" t="s">
        <v>165</v>
      </c>
      <c r="D96" s="11" t="s">
        <v>30</v>
      </c>
      <c r="E96" s="12"/>
      <c r="F96" s="17"/>
      <c r="G96" s="18">
        <f t="shared" si="2"/>
        <v>0</v>
      </c>
    </row>
    <row r="97" spans="1:7" ht="13.5" customHeight="1" x14ac:dyDescent="0.25">
      <c r="A97" s="20">
        <v>441420000001</v>
      </c>
      <c r="B97" s="9" t="s">
        <v>166</v>
      </c>
      <c r="C97" s="16" t="s">
        <v>167</v>
      </c>
      <c r="D97" s="11" t="s">
        <v>30</v>
      </c>
      <c r="E97" s="12"/>
      <c r="F97" s="17"/>
      <c r="G97" s="18">
        <f t="shared" si="2"/>
        <v>0</v>
      </c>
    </row>
    <row r="98" spans="1:7" ht="13.5" customHeight="1" x14ac:dyDescent="0.25">
      <c r="A98" s="20">
        <v>441421000001</v>
      </c>
      <c r="B98" s="9" t="s">
        <v>168</v>
      </c>
      <c r="C98" s="16" t="s">
        <v>169</v>
      </c>
      <c r="D98" s="11" t="s">
        <v>30</v>
      </c>
      <c r="E98" s="12"/>
      <c r="F98" s="17"/>
      <c r="G98" s="18">
        <f t="shared" si="2"/>
        <v>0</v>
      </c>
    </row>
    <row r="99" spans="1:7" x14ac:dyDescent="0.25">
      <c r="A99" s="20"/>
      <c r="B99" s="9" t="s">
        <v>170</v>
      </c>
      <c r="C99" s="16" t="s">
        <v>171</v>
      </c>
      <c r="D99" s="11"/>
      <c r="E99" s="12"/>
      <c r="F99" s="17"/>
      <c r="G99" s="18">
        <f t="shared" si="2"/>
        <v>0</v>
      </c>
    </row>
    <row r="100" spans="1:7" x14ac:dyDescent="0.25">
      <c r="A100" s="20">
        <v>122070100000</v>
      </c>
      <c r="B100" s="9" t="s">
        <v>172</v>
      </c>
      <c r="C100" s="16" t="s">
        <v>173</v>
      </c>
      <c r="D100" s="11" t="s">
        <v>30</v>
      </c>
      <c r="E100" s="12">
        <v>79.53</v>
      </c>
      <c r="F100" s="17"/>
      <c r="G100" s="18">
        <f t="shared" si="2"/>
        <v>0</v>
      </c>
    </row>
    <row r="101" spans="1:7" x14ac:dyDescent="0.25">
      <c r="A101" s="15"/>
      <c r="B101" s="27" t="s">
        <v>174</v>
      </c>
      <c r="C101" s="10" t="s">
        <v>175</v>
      </c>
      <c r="D101" s="11"/>
      <c r="E101" s="12"/>
      <c r="F101" s="17"/>
      <c r="G101" s="18">
        <f t="shared" si="2"/>
        <v>0</v>
      </c>
    </row>
    <row r="102" spans="1:7" x14ac:dyDescent="0.25">
      <c r="A102" s="20">
        <v>122080100000</v>
      </c>
      <c r="B102" s="24"/>
      <c r="C102" s="25" t="s">
        <v>176</v>
      </c>
      <c r="D102" s="11" t="s">
        <v>30</v>
      </c>
      <c r="E102" s="12">
        <v>37.78</v>
      </c>
      <c r="F102" s="17"/>
      <c r="G102" s="18">
        <f t="shared" si="2"/>
        <v>0</v>
      </c>
    </row>
    <row r="103" spans="1:7" x14ac:dyDescent="0.25">
      <c r="A103" s="20">
        <v>122080300000</v>
      </c>
      <c r="B103" s="24"/>
      <c r="C103" s="25" t="s">
        <v>177</v>
      </c>
      <c r="D103" s="11" t="s">
        <v>30</v>
      </c>
      <c r="E103" s="12">
        <v>38.86</v>
      </c>
      <c r="F103" s="17"/>
      <c r="G103" s="18">
        <f t="shared" si="2"/>
        <v>0</v>
      </c>
    </row>
    <row r="104" spans="1:7" x14ac:dyDescent="0.25">
      <c r="A104" s="20">
        <v>122080500000</v>
      </c>
      <c r="B104" s="24"/>
      <c r="C104" s="25" t="s">
        <v>178</v>
      </c>
      <c r="D104" s="11" t="s">
        <v>30</v>
      </c>
      <c r="E104" s="12">
        <v>41.02</v>
      </c>
      <c r="F104" s="17"/>
      <c r="G104" s="18">
        <f t="shared" si="2"/>
        <v>0</v>
      </c>
    </row>
    <row r="105" spans="1:7" x14ac:dyDescent="0.25">
      <c r="A105" s="20">
        <v>122080700000</v>
      </c>
      <c r="B105" s="24"/>
      <c r="C105" s="25" t="s">
        <v>179</v>
      </c>
      <c r="D105" s="11" t="s">
        <v>30</v>
      </c>
      <c r="E105" s="12">
        <v>96.08</v>
      </c>
      <c r="F105" s="17"/>
      <c r="G105" s="18">
        <f t="shared" si="2"/>
        <v>0</v>
      </c>
    </row>
    <row r="106" spans="1:7" x14ac:dyDescent="0.25">
      <c r="A106" s="20">
        <v>122080900000</v>
      </c>
      <c r="B106" s="24"/>
      <c r="C106" s="25" t="s">
        <v>180</v>
      </c>
      <c r="D106" s="11" t="s">
        <v>30</v>
      </c>
      <c r="E106" s="12">
        <v>43.18</v>
      </c>
      <c r="F106" s="17"/>
      <c r="G106" s="18">
        <f t="shared" si="2"/>
        <v>0</v>
      </c>
    </row>
    <row r="107" spans="1:7" x14ac:dyDescent="0.25">
      <c r="A107" s="20">
        <v>122081100000</v>
      </c>
      <c r="B107" s="24"/>
      <c r="C107" s="25" t="s">
        <v>181</v>
      </c>
      <c r="D107" s="11" t="s">
        <v>30</v>
      </c>
      <c r="E107" s="12">
        <v>45.34</v>
      </c>
      <c r="F107" s="17"/>
      <c r="G107" s="18">
        <f t="shared" si="2"/>
        <v>0</v>
      </c>
    </row>
    <row r="108" spans="1:7" x14ac:dyDescent="0.25">
      <c r="A108" s="20">
        <v>120813000000</v>
      </c>
      <c r="B108" s="24"/>
      <c r="C108" s="25" t="s">
        <v>182</v>
      </c>
      <c r="D108" s="11" t="s">
        <v>30</v>
      </c>
      <c r="E108" s="12">
        <v>100.44</v>
      </c>
      <c r="F108" s="17"/>
      <c r="G108" s="18">
        <f t="shared" si="2"/>
        <v>0</v>
      </c>
    </row>
    <row r="109" spans="1:7" x14ac:dyDescent="0.25">
      <c r="A109" s="20">
        <v>122120700000</v>
      </c>
      <c r="B109" s="24"/>
      <c r="C109" s="25" t="s">
        <v>183</v>
      </c>
      <c r="D109" s="11" t="s">
        <v>30</v>
      </c>
      <c r="E109" s="12">
        <v>57.53</v>
      </c>
      <c r="F109" s="17"/>
      <c r="G109" s="18">
        <f t="shared" si="2"/>
        <v>0</v>
      </c>
    </row>
    <row r="110" spans="1:7" x14ac:dyDescent="0.25">
      <c r="A110" s="20">
        <v>122121900000</v>
      </c>
      <c r="B110" s="24"/>
      <c r="C110" s="25" t="s">
        <v>184</v>
      </c>
      <c r="D110" s="11" t="s">
        <v>30</v>
      </c>
      <c r="E110" s="12">
        <v>51.86</v>
      </c>
      <c r="F110" s="17"/>
      <c r="G110" s="18">
        <f t="shared" si="2"/>
        <v>0</v>
      </c>
    </row>
    <row r="111" spans="1:7" x14ac:dyDescent="0.25">
      <c r="A111" s="20">
        <v>122122500000</v>
      </c>
      <c r="B111" s="24"/>
      <c r="C111" s="25" t="s">
        <v>185</v>
      </c>
      <c r="D111" s="11" t="s">
        <v>30</v>
      </c>
      <c r="E111" s="12">
        <v>51.86</v>
      </c>
      <c r="F111" s="17"/>
      <c r="G111" s="18">
        <f t="shared" si="2"/>
        <v>0</v>
      </c>
    </row>
    <row r="112" spans="1:7" x14ac:dyDescent="0.25">
      <c r="A112" s="20">
        <v>122124200000</v>
      </c>
      <c r="B112" s="24"/>
      <c r="C112" s="25" t="s">
        <v>186</v>
      </c>
      <c r="D112" s="11" t="s">
        <v>30</v>
      </c>
      <c r="E112" s="12">
        <v>60.83</v>
      </c>
      <c r="F112" s="17"/>
      <c r="G112" s="18">
        <f t="shared" si="2"/>
        <v>0</v>
      </c>
    </row>
    <row r="113" spans="1:7" x14ac:dyDescent="0.25">
      <c r="A113" s="15">
        <v>101030306000</v>
      </c>
      <c r="B113" s="9" t="s">
        <v>187</v>
      </c>
      <c r="C113" s="16" t="s">
        <v>188</v>
      </c>
      <c r="D113" s="11" t="s">
        <v>30</v>
      </c>
      <c r="E113" s="12">
        <v>37.78</v>
      </c>
      <c r="F113" s="17"/>
      <c r="G113" s="18">
        <f t="shared" si="2"/>
        <v>0</v>
      </c>
    </row>
    <row r="114" spans="1:7" x14ac:dyDescent="0.25">
      <c r="A114" s="15">
        <v>101030307000</v>
      </c>
      <c r="B114" s="9" t="s">
        <v>189</v>
      </c>
      <c r="C114" s="16" t="s">
        <v>190</v>
      </c>
      <c r="D114" s="11" t="s">
        <v>30</v>
      </c>
      <c r="E114" s="12">
        <v>38.86</v>
      </c>
      <c r="F114" s="17"/>
      <c r="G114" s="18">
        <f t="shared" si="2"/>
        <v>0</v>
      </c>
    </row>
    <row r="115" spans="1:7" x14ac:dyDescent="0.25">
      <c r="A115" s="15">
        <v>101030400000</v>
      </c>
      <c r="B115" s="9" t="s">
        <v>191</v>
      </c>
      <c r="C115" s="16" t="s">
        <v>192</v>
      </c>
      <c r="D115" s="11" t="s">
        <v>30</v>
      </c>
      <c r="E115" s="12">
        <v>41.02</v>
      </c>
      <c r="F115" s="17"/>
      <c r="G115" s="18">
        <f t="shared" si="2"/>
        <v>0</v>
      </c>
    </row>
    <row r="116" spans="1:7" x14ac:dyDescent="0.25">
      <c r="A116" s="20">
        <v>441430000001</v>
      </c>
      <c r="B116" s="9" t="s">
        <v>193</v>
      </c>
      <c r="C116" s="16" t="s">
        <v>194</v>
      </c>
      <c r="D116" s="11" t="s">
        <v>30</v>
      </c>
      <c r="E116" s="12">
        <v>96.08</v>
      </c>
      <c r="F116" s="17"/>
      <c r="G116" s="18">
        <f t="shared" si="2"/>
        <v>0</v>
      </c>
    </row>
    <row r="117" spans="1:7" x14ac:dyDescent="0.25">
      <c r="A117" s="20">
        <v>441431000001</v>
      </c>
      <c r="B117" s="9" t="s">
        <v>195</v>
      </c>
      <c r="C117" s="16" t="s">
        <v>196</v>
      </c>
      <c r="D117" s="11" t="s">
        <v>30</v>
      </c>
      <c r="E117" s="12">
        <v>43.18</v>
      </c>
      <c r="F117" s="17"/>
      <c r="G117" s="18">
        <f t="shared" si="2"/>
        <v>0</v>
      </c>
    </row>
    <row r="118" spans="1:7" x14ac:dyDescent="0.25">
      <c r="A118" s="20">
        <v>441432000001</v>
      </c>
      <c r="B118" s="9" t="s">
        <v>197</v>
      </c>
      <c r="C118" s="16" t="s">
        <v>198</v>
      </c>
      <c r="D118" s="11" t="s">
        <v>30</v>
      </c>
      <c r="E118" s="12">
        <v>45.34</v>
      </c>
      <c r="F118" s="17"/>
      <c r="G118" s="18">
        <f t="shared" si="2"/>
        <v>0</v>
      </c>
    </row>
    <row r="119" spans="1:7" ht="20.399999999999999" x14ac:dyDescent="0.25">
      <c r="A119" s="20">
        <v>441433000001</v>
      </c>
      <c r="B119" s="9" t="s">
        <v>199</v>
      </c>
      <c r="C119" s="16" t="s">
        <v>200</v>
      </c>
      <c r="D119" s="11" t="s">
        <v>30</v>
      </c>
      <c r="E119" s="12">
        <v>100.44</v>
      </c>
      <c r="F119" s="17"/>
      <c r="G119" s="18">
        <f t="shared" si="2"/>
        <v>0</v>
      </c>
    </row>
    <row r="120" spans="1:7" x14ac:dyDescent="0.25">
      <c r="A120" s="15">
        <v>101030405000</v>
      </c>
      <c r="B120" s="9" t="s">
        <v>201</v>
      </c>
      <c r="C120" s="16" t="s">
        <v>202</v>
      </c>
      <c r="D120" s="11" t="s">
        <v>30</v>
      </c>
      <c r="E120" s="12"/>
      <c r="F120" s="17"/>
      <c r="G120" s="18">
        <f t="shared" si="2"/>
        <v>0</v>
      </c>
    </row>
    <row r="121" spans="1:7" x14ac:dyDescent="0.25">
      <c r="A121" s="15">
        <v>101030406000</v>
      </c>
      <c r="B121" s="9" t="s">
        <v>203</v>
      </c>
      <c r="C121" s="16" t="s">
        <v>204</v>
      </c>
      <c r="D121" s="11" t="s">
        <v>30</v>
      </c>
      <c r="E121" s="12"/>
      <c r="F121" s="17"/>
      <c r="G121" s="18">
        <f t="shared" si="2"/>
        <v>0</v>
      </c>
    </row>
    <row r="122" spans="1:7" x14ac:dyDescent="0.25">
      <c r="A122" s="15">
        <v>101030407000</v>
      </c>
      <c r="B122" s="9" t="s">
        <v>205</v>
      </c>
      <c r="C122" s="16" t="s">
        <v>206</v>
      </c>
      <c r="D122" s="11" t="s">
        <v>30</v>
      </c>
      <c r="E122" s="12"/>
      <c r="F122" s="17"/>
      <c r="G122" s="18">
        <f t="shared" si="2"/>
        <v>0</v>
      </c>
    </row>
    <row r="123" spans="1:7" x14ac:dyDescent="0.25">
      <c r="A123" s="15">
        <v>101030500000</v>
      </c>
      <c r="B123" s="9" t="s">
        <v>207</v>
      </c>
      <c r="C123" s="16" t="s">
        <v>208</v>
      </c>
      <c r="D123" s="11" t="s">
        <v>30</v>
      </c>
      <c r="E123" s="12"/>
      <c r="F123" s="17"/>
      <c r="G123" s="18">
        <f t="shared" si="2"/>
        <v>0</v>
      </c>
    </row>
    <row r="124" spans="1:7" x14ac:dyDescent="0.25">
      <c r="A124" s="20"/>
      <c r="B124" s="27" t="s">
        <v>209</v>
      </c>
      <c r="C124" s="10" t="s">
        <v>210</v>
      </c>
      <c r="D124" s="11"/>
      <c r="E124" s="12"/>
      <c r="F124" s="17"/>
      <c r="G124" s="18">
        <f t="shared" si="2"/>
        <v>0</v>
      </c>
    </row>
    <row r="125" spans="1:7" x14ac:dyDescent="0.25">
      <c r="A125" s="20">
        <v>122090100000</v>
      </c>
      <c r="B125" s="9" t="s">
        <v>211</v>
      </c>
      <c r="C125" s="16" t="s">
        <v>212</v>
      </c>
      <c r="D125" s="11" t="s">
        <v>30</v>
      </c>
      <c r="E125" s="12">
        <v>451.03</v>
      </c>
      <c r="F125" s="17"/>
      <c r="G125" s="18">
        <f t="shared" si="2"/>
        <v>0</v>
      </c>
    </row>
    <row r="126" spans="1:7" x14ac:dyDescent="0.25">
      <c r="A126" s="20">
        <v>122090300000</v>
      </c>
      <c r="B126" s="9" t="s">
        <v>213</v>
      </c>
      <c r="C126" s="16" t="s">
        <v>214</v>
      </c>
      <c r="D126" s="11" t="s">
        <v>30</v>
      </c>
      <c r="E126" s="12">
        <v>791.26</v>
      </c>
      <c r="F126" s="17"/>
      <c r="G126" s="18">
        <f t="shared" si="2"/>
        <v>0</v>
      </c>
    </row>
    <row r="127" spans="1:7" x14ac:dyDescent="0.25">
      <c r="A127" s="20">
        <v>122090500000</v>
      </c>
      <c r="B127" s="9" t="s">
        <v>215</v>
      </c>
      <c r="C127" s="16" t="s">
        <v>216</v>
      </c>
      <c r="D127" s="11" t="s">
        <v>30</v>
      </c>
      <c r="E127" s="12">
        <v>890.18</v>
      </c>
      <c r="F127" s="17"/>
      <c r="G127" s="18">
        <f t="shared" si="2"/>
        <v>0</v>
      </c>
    </row>
    <row r="128" spans="1:7" x14ac:dyDescent="0.25">
      <c r="A128" s="15">
        <v>122090700000</v>
      </c>
      <c r="B128" s="9" t="s">
        <v>217</v>
      </c>
      <c r="C128" s="16" t="s">
        <v>218</v>
      </c>
      <c r="D128" s="11" t="s">
        <v>30</v>
      </c>
      <c r="E128" s="12">
        <v>236.91</v>
      </c>
      <c r="F128" s="17"/>
      <c r="G128" s="18">
        <f t="shared" si="2"/>
        <v>0</v>
      </c>
    </row>
    <row r="129" spans="1:7" x14ac:dyDescent="0.25">
      <c r="A129" s="15">
        <v>122090900000</v>
      </c>
      <c r="B129" s="9" t="s">
        <v>219</v>
      </c>
      <c r="C129" s="16" t="s">
        <v>220</v>
      </c>
      <c r="D129" s="11" t="s">
        <v>30</v>
      </c>
      <c r="E129" s="12">
        <v>325.82</v>
      </c>
      <c r="F129" s="17"/>
      <c r="G129" s="18">
        <f t="shared" si="2"/>
        <v>0</v>
      </c>
    </row>
    <row r="130" spans="1:7" x14ac:dyDescent="0.25">
      <c r="A130" s="15">
        <v>122091100000</v>
      </c>
      <c r="B130" s="9" t="s">
        <v>221</v>
      </c>
      <c r="C130" s="16" t="s">
        <v>222</v>
      </c>
      <c r="D130" s="11" t="s">
        <v>30</v>
      </c>
      <c r="E130" s="12">
        <v>445.86</v>
      </c>
      <c r="F130" s="17"/>
      <c r="G130" s="18">
        <f t="shared" si="2"/>
        <v>0</v>
      </c>
    </row>
    <row r="131" spans="1:7" ht="20.399999999999999" x14ac:dyDescent="0.25">
      <c r="A131" s="15">
        <v>122091300000</v>
      </c>
      <c r="B131" s="9" t="s">
        <v>223</v>
      </c>
      <c r="C131" s="16" t="s">
        <v>224</v>
      </c>
      <c r="D131" s="11" t="s">
        <v>30</v>
      </c>
      <c r="E131" s="12">
        <v>267.86</v>
      </c>
      <c r="F131" s="17"/>
      <c r="G131" s="18">
        <f t="shared" si="2"/>
        <v>0</v>
      </c>
    </row>
    <row r="132" spans="1:7" x14ac:dyDescent="0.25">
      <c r="A132" s="15">
        <v>122091500000</v>
      </c>
      <c r="B132" s="9" t="s">
        <v>225</v>
      </c>
      <c r="C132" s="16" t="s">
        <v>226</v>
      </c>
      <c r="D132" s="11" t="s">
        <v>30</v>
      </c>
      <c r="E132" s="12">
        <v>178.57</v>
      </c>
      <c r="F132" s="17"/>
      <c r="G132" s="18">
        <f t="shared" si="2"/>
        <v>0</v>
      </c>
    </row>
    <row r="133" spans="1:7" x14ac:dyDescent="0.25">
      <c r="A133" s="15">
        <v>122091700000</v>
      </c>
      <c r="B133" s="9" t="s">
        <v>227</v>
      </c>
      <c r="C133" s="16" t="s">
        <v>228</v>
      </c>
      <c r="D133" s="11" t="s">
        <v>30</v>
      </c>
      <c r="E133" s="12">
        <v>113.71</v>
      </c>
      <c r="F133" s="17"/>
      <c r="G133" s="18">
        <f t="shared" si="2"/>
        <v>0</v>
      </c>
    </row>
    <row r="134" spans="1:7" x14ac:dyDescent="0.25">
      <c r="A134" s="15"/>
      <c r="B134" s="9" t="s">
        <v>229</v>
      </c>
      <c r="C134" s="16" t="s">
        <v>230</v>
      </c>
      <c r="D134" s="11"/>
      <c r="E134" s="12"/>
      <c r="F134" s="17"/>
      <c r="G134" s="18">
        <f t="shared" si="2"/>
        <v>0</v>
      </c>
    </row>
    <row r="135" spans="1:7" x14ac:dyDescent="0.25">
      <c r="A135" s="15">
        <v>122100100000</v>
      </c>
      <c r="B135" s="9" t="s">
        <v>231</v>
      </c>
      <c r="C135" s="16" t="s">
        <v>232</v>
      </c>
      <c r="D135" s="11" t="s">
        <v>30</v>
      </c>
      <c r="E135" s="12">
        <v>169.16</v>
      </c>
      <c r="F135" s="17"/>
      <c r="G135" s="18">
        <f t="shared" si="2"/>
        <v>0</v>
      </c>
    </row>
    <row r="136" spans="1:7" x14ac:dyDescent="0.25">
      <c r="A136" s="15">
        <v>122100300000</v>
      </c>
      <c r="B136" s="9" t="s">
        <v>233</v>
      </c>
      <c r="C136" s="16" t="s">
        <v>234</v>
      </c>
      <c r="D136" s="11" t="s">
        <v>30</v>
      </c>
      <c r="E136" s="12">
        <v>89.29</v>
      </c>
      <c r="F136" s="17"/>
      <c r="G136" s="18">
        <f t="shared" si="2"/>
        <v>0</v>
      </c>
    </row>
    <row r="137" spans="1:7" ht="20.399999999999999" x14ac:dyDescent="0.25">
      <c r="A137" s="15">
        <v>122100500000</v>
      </c>
      <c r="B137" s="9" t="s">
        <v>235</v>
      </c>
      <c r="C137" s="16" t="s">
        <v>236</v>
      </c>
      <c r="D137" s="11" t="s">
        <v>30</v>
      </c>
      <c r="E137" s="12">
        <v>218.5</v>
      </c>
      <c r="F137" s="17"/>
      <c r="G137" s="18">
        <f t="shared" ref="G137:G156" si="3">E137*F137</f>
        <v>0</v>
      </c>
    </row>
    <row r="138" spans="1:7" x14ac:dyDescent="0.25">
      <c r="A138" s="20"/>
      <c r="B138" s="24"/>
      <c r="C138" s="25"/>
      <c r="D138" s="26"/>
      <c r="E138" s="12"/>
      <c r="F138" s="17"/>
      <c r="G138" s="18">
        <f t="shared" si="3"/>
        <v>0</v>
      </c>
    </row>
    <row r="139" spans="1:7" x14ac:dyDescent="0.25">
      <c r="A139" s="15"/>
      <c r="B139" s="9" t="s">
        <v>237</v>
      </c>
      <c r="C139" s="16" t="s">
        <v>238</v>
      </c>
      <c r="D139" s="11"/>
      <c r="E139" s="12"/>
      <c r="F139" s="17"/>
      <c r="G139" s="18">
        <f t="shared" si="3"/>
        <v>0</v>
      </c>
    </row>
    <row r="140" spans="1:7" x14ac:dyDescent="0.25">
      <c r="A140" s="15">
        <v>101040107000</v>
      </c>
      <c r="B140" s="9" t="s">
        <v>239</v>
      </c>
      <c r="C140" s="16" t="s">
        <v>240</v>
      </c>
      <c r="D140" s="11" t="s">
        <v>30</v>
      </c>
      <c r="E140" s="12"/>
      <c r="F140" s="17"/>
      <c r="G140" s="18">
        <f t="shared" si="3"/>
        <v>0</v>
      </c>
    </row>
    <row r="141" spans="1:7" x14ac:dyDescent="0.25">
      <c r="A141" s="15">
        <v>101040108000</v>
      </c>
      <c r="B141" s="9" t="s">
        <v>241</v>
      </c>
      <c r="C141" s="16" t="s">
        <v>242</v>
      </c>
      <c r="D141" s="11" t="s">
        <v>21</v>
      </c>
      <c r="E141" s="12"/>
      <c r="F141" s="17"/>
      <c r="G141" s="18">
        <f t="shared" si="3"/>
        <v>0</v>
      </c>
    </row>
    <row r="142" spans="1:7" x14ac:dyDescent="0.25">
      <c r="A142" s="15"/>
      <c r="B142" s="27" t="s">
        <v>243</v>
      </c>
      <c r="C142" s="10" t="s">
        <v>244</v>
      </c>
      <c r="D142" s="11"/>
      <c r="E142" s="12"/>
      <c r="F142" s="17"/>
      <c r="G142" s="18">
        <f t="shared" si="3"/>
        <v>0</v>
      </c>
    </row>
    <row r="143" spans="1:7" x14ac:dyDescent="0.25">
      <c r="A143" s="15">
        <v>122110210000</v>
      </c>
      <c r="B143" s="9" t="s">
        <v>245</v>
      </c>
      <c r="C143" s="16" t="s">
        <v>246</v>
      </c>
      <c r="D143" s="11" t="s">
        <v>247</v>
      </c>
      <c r="E143" s="12">
        <v>94.03</v>
      </c>
      <c r="F143" s="17"/>
      <c r="G143" s="18">
        <f t="shared" si="3"/>
        <v>0</v>
      </c>
    </row>
    <row r="144" spans="1:7" x14ac:dyDescent="0.25">
      <c r="A144" s="15">
        <v>122110100000</v>
      </c>
      <c r="B144" s="9" t="s">
        <v>248</v>
      </c>
      <c r="C144" s="16" t="s">
        <v>249</v>
      </c>
      <c r="D144" s="11" t="s">
        <v>247</v>
      </c>
      <c r="E144" s="12">
        <v>65.819999999999993</v>
      </c>
      <c r="F144" s="17"/>
      <c r="G144" s="18">
        <f t="shared" si="3"/>
        <v>0</v>
      </c>
    </row>
    <row r="145" spans="1:7" x14ac:dyDescent="0.25">
      <c r="A145" s="15">
        <v>122110220000</v>
      </c>
      <c r="B145" s="9" t="s">
        <v>250</v>
      </c>
      <c r="C145" s="16" t="s">
        <v>251</v>
      </c>
      <c r="D145" s="11" t="s">
        <v>247</v>
      </c>
      <c r="E145" s="12">
        <v>53.67</v>
      </c>
      <c r="F145" s="17"/>
      <c r="G145" s="18">
        <f t="shared" si="3"/>
        <v>0</v>
      </c>
    </row>
    <row r="146" spans="1:7" x14ac:dyDescent="0.25">
      <c r="A146" s="15">
        <v>122110300000</v>
      </c>
      <c r="B146" s="9" t="s">
        <v>252</v>
      </c>
      <c r="C146" s="16" t="s">
        <v>253</v>
      </c>
      <c r="D146" s="11" t="s">
        <v>247</v>
      </c>
      <c r="E146" s="12">
        <v>449.64</v>
      </c>
      <c r="F146" s="17"/>
      <c r="G146" s="18">
        <f t="shared" si="3"/>
        <v>0</v>
      </c>
    </row>
    <row r="147" spans="1:7" x14ac:dyDescent="0.25">
      <c r="A147" s="20">
        <v>122110400000</v>
      </c>
      <c r="B147" s="9" t="s">
        <v>254</v>
      </c>
      <c r="C147" s="16" t="s">
        <v>255</v>
      </c>
      <c r="D147" s="11" t="s">
        <v>247</v>
      </c>
      <c r="E147" s="12">
        <v>103.72</v>
      </c>
      <c r="F147" s="17"/>
      <c r="G147" s="18">
        <f t="shared" si="3"/>
        <v>0</v>
      </c>
    </row>
    <row r="148" spans="1:7" x14ac:dyDescent="0.25">
      <c r="A148" s="20">
        <v>122110500000</v>
      </c>
      <c r="B148" s="9" t="s">
        <v>256</v>
      </c>
      <c r="C148" s="16" t="s">
        <v>257</v>
      </c>
      <c r="D148" s="11" t="s">
        <v>247</v>
      </c>
      <c r="E148" s="12">
        <v>100.49</v>
      </c>
      <c r="F148" s="17"/>
      <c r="G148" s="18">
        <f t="shared" si="3"/>
        <v>0</v>
      </c>
    </row>
    <row r="149" spans="1:7" x14ac:dyDescent="0.25">
      <c r="A149" s="15">
        <v>122110600000</v>
      </c>
      <c r="B149" s="9" t="s">
        <v>258</v>
      </c>
      <c r="C149" s="16" t="s">
        <v>259</v>
      </c>
      <c r="D149" s="11" t="s">
        <v>247</v>
      </c>
      <c r="E149" s="12">
        <v>87.3</v>
      </c>
      <c r="F149" s="17"/>
      <c r="G149" s="18">
        <f t="shared" si="3"/>
        <v>0</v>
      </c>
    </row>
    <row r="150" spans="1:7" x14ac:dyDescent="0.25">
      <c r="A150" s="29">
        <v>122120300000</v>
      </c>
      <c r="B150" s="30"/>
      <c r="C150" s="31" t="s">
        <v>260</v>
      </c>
      <c r="D150" s="11" t="s">
        <v>247</v>
      </c>
      <c r="E150" s="12">
        <v>16.37</v>
      </c>
      <c r="F150" s="17"/>
      <c r="G150" s="18">
        <f t="shared" si="3"/>
        <v>0</v>
      </c>
    </row>
    <row r="151" spans="1:7" x14ac:dyDescent="0.25">
      <c r="A151" s="29"/>
      <c r="B151" s="32"/>
      <c r="C151" s="33" t="s">
        <v>261</v>
      </c>
      <c r="D151" s="34"/>
      <c r="E151" s="12"/>
      <c r="F151" s="17"/>
      <c r="G151" s="18">
        <f t="shared" si="3"/>
        <v>0</v>
      </c>
    </row>
    <row r="152" spans="1:7" x14ac:dyDescent="0.25">
      <c r="A152" s="29">
        <v>122120000100</v>
      </c>
      <c r="B152" s="30"/>
      <c r="C152" s="31" t="s">
        <v>262</v>
      </c>
      <c r="D152" s="11" t="s">
        <v>30</v>
      </c>
      <c r="E152" s="12">
        <v>24.71</v>
      </c>
      <c r="F152" s="17"/>
      <c r="G152" s="18">
        <f t="shared" si="3"/>
        <v>0</v>
      </c>
    </row>
    <row r="153" spans="1:7" x14ac:dyDescent="0.25">
      <c r="A153" s="29">
        <v>122120000200</v>
      </c>
      <c r="B153" s="30"/>
      <c r="C153" s="31" t="s">
        <v>263</v>
      </c>
      <c r="D153" s="11" t="s">
        <v>30</v>
      </c>
      <c r="E153" s="12">
        <v>10.8</v>
      </c>
      <c r="F153" s="17"/>
      <c r="G153" s="18">
        <f t="shared" si="3"/>
        <v>0</v>
      </c>
    </row>
    <row r="154" spans="1:7" x14ac:dyDescent="0.25">
      <c r="A154" s="20">
        <v>122120000300</v>
      </c>
      <c r="B154" s="24"/>
      <c r="C154" s="25" t="s">
        <v>264</v>
      </c>
      <c r="D154" s="11" t="s">
        <v>30</v>
      </c>
      <c r="E154" s="12">
        <v>104.6</v>
      </c>
      <c r="F154" s="17"/>
      <c r="G154" s="18">
        <f t="shared" si="3"/>
        <v>0</v>
      </c>
    </row>
    <row r="155" spans="1:7" x14ac:dyDescent="0.25">
      <c r="A155" s="29">
        <v>122120000400</v>
      </c>
      <c r="B155" s="30"/>
      <c r="C155" s="31" t="s">
        <v>265</v>
      </c>
      <c r="D155" s="11" t="s">
        <v>30</v>
      </c>
      <c r="E155" s="12">
        <v>30.3</v>
      </c>
      <c r="F155" s="17"/>
      <c r="G155" s="18">
        <f t="shared" si="3"/>
        <v>0</v>
      </c>
    </row>
    <row r="156" spans="1:7" ht="13.8" thickBot="1" x14ac:dyDescent="0.3">
      <c r="A156" s="35">
        <v>122120000500</v>
      </c>
      <c r="B156" s="36"/>
      <c r="C156" s="37" t="s">
        <v>266</v>
      </c>
      <c r="D156" s="38" t="s">
        <v>30</v>
      </c>
      <c r="E156" s="39">
        <v>605.91999999999996</v>
      </c>
      <c r="F156" s="17"/>
      <c r="G156" s="18">
        <f t="shared" si="3"/>
        <v>0</v>
      </c>
    </row>
    <row r="158" spans="1:7" ht="13.8" thickBot="1" x14ac:dyDescent="0.3">
      <c r="F158" s="40" t="s">
        <v>267</v>
      </c>
      <c r="G158" s="41">
        <f>SUM(G9:G96)</f>
        <v>0</v>
      </c>
    </row>
  </sheetData>
  <sheetProtection selectLockedCells="1"/>
  <pageMargins left="0.11811023622047244" right="0.11811023622047244" top="0.19685039370078741" bottom="0.1181102362204724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6</xdr:col>
                    <xdr:colOff>144780</xdr:colOff>
                    <xdr:row>3</xdr:row>
                    <xdr:rowOff>60960</xdr:rowOff>
                  </from>
                  <to>
                    <xdr:col>8</xdr:col>
                    <xdr:colOff>7620</xdr:colOff>
                    <xdr:row>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>
                <anchor moveWithCells="1" sizeWithCells="1">
                  <from>
                    <xdr:col>9</xdr:col>
                    <xdr:colOff>426720</xdr:colOff>
                    <xdr:row>34</xdr:row>
                    <xdr:rowOff>60960</xdr:rowOff>
                  </from>
                  <to>
                    <xdr:col>11</xdr:col>
                    <xdr:colOff>579120</xdr:colOff>
                    <xdr:row>35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>
                <anchor moveWithCells="1" sizeWithCells="1">
                  <from>
                    <xdr:col>9</xdr:col>
                    <xdr:colOff>426720</xdr:colOff>
                    <xdr:row>74</xdr:row>
                    <xdr:rowOff>60960</xdr:rowOff>
                  </from>
                  <to>
                    <xdr:col>11</xdr:col>
                    <xdr:colOff>579120</xdr:colOff>
                    <xdr:row>75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>
                <anchor moveWithCells="1" sizeWithCells="1">
                  <from>
                    <xdr:col>9</xdr:col>
                    <xdr:colOff>426720</xdr:colOff>
                    <xdr:row>114</xdr:row>
                    <xdr:rowOff>60960</xdr:rowOff>
                  </from>
                  <to>
                    <xdr:col>11</xdr:col>
                    <xdr:colOff>579120</xdr:colOff>
                    <xdr:row>115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>
                <anchor moveWithCells="1" sizeWithCells="1">
                  <from>
                    <xdr:col>9</xdr:col>
                    <xdr:colOff>426720</xdr:colOff>
                    <xdr:row>143</xdr:row>
                    <xdr:rowOff>60960</xdr:rowOff>
                  </from>
                  <to>
                    <xdr:col>11</xdr:col>
                    <xdr:colOff>579120</xdr:colOff>
                    <xdr:row>144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</vt:lpstr>
      <vt:lpstr>Preisliste!Druckbereich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Baranski, Udo</dc:creator>
  <cp:lastModifiedBy>Baranski, Udo</cp:lastModifiedBy>
  <dcterms:created xsi:type="dcterms:W3CDTF">2025-06-12T10:35:39Z</dcterms:created>
  <dcterms:modified xsi:type="dcterms:W3CDTF">2025-06-12T10:35:58Z</dcterms:modified>
</cp:coreProperties>
</file>