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laumann\Downloads\"/>
    </mc:Choice>
  </mc:AlternateContent>
  <xr:revisionPtr revIDLastSave="0" documentId="13_ncr:1_{08DBD488-4516-4725-8414-386A3C249D09}" xr6:coauthVersionLast="47" xr6:coauthVersionMax="47" xr10:uidLastSave="{00000000-0000-0000-0000-000000000000}"/>
  <bookViews>
    <workbookView xWindow="28680" yWindow="-120" windowWidth="29040" windowHeight="15720" xr2:uid="{B036B4F5-2073-4556-9F1A-DE8C966DA340}"/>
  </bookViews>
  <sheets>
    <sheet name="Tabelle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B9" i="1"/>
  <c r="C10" i="1" a="1"/>
  <c r="C10" i="1" s="1"/>
  <c r="C9" i="1" a="1"/>
  <c r="C9" i="1" s="1"/>
  <c r="F8" i="1" a="1"/>
  <c r="F8" i="1" s="1"/>
  <c r="A9" i="1" a="1"/>
  <c r="A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<sst xmlns="http://schemas.openxmlformats.org/spreadsheetml/2006/main" count="30" uniqueCount="22">
  <si>
    <t>Erstellt am</t>
  </si>
  <si>
    <t>Fall Nr</t>
  </si>
  <si>
    <t>Reklamationsgrund</t>
  </si>
  <si>
    <t>geänderter Reklamationsgrund</t>
  </si>
  <si>
    <t>Fehlerkategorie</t>
  </si>
  <si>
    <t>Beschreibung</t>
  </si>
  <si>
    <t>AB</t>
  </si>
  <si>
    <t>CD</t>
  </si>
  <si>
    <t>BC</t>
  </si>
  <si>
    <t>RC</t>
  </si>
  <si>
    <t>Falsche Ursache</t>
  </si>
  <si>
    <t>Sonstige</t>
  </si>
  <si>
    <t>lalalala</t>
  </si>
  <si>
    <t>tralalal</t>
  </si>
  <si>
    <t>blablabla</t>
  </si>
  <si>
    <t>Erstellt von</t>
  </si>
  <si>
    <t>MMUSTER</t>
  </si>
  <si>
    <t>DDUCK</t>
  </si>
  <si>
    <t>Erstellt von MMUSTER</t>
  </si>
  <si>
    <t>Nutzbar</t>
  </si>
  <si>
    <t>EF</t>
  </si>
  <si>
    <t>lütütü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</si>
</sst>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0" fontId="0" fillId="0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F6AB6-D7D7-4C05-BE73-84EC5ABF258A}">
  <dimension ref="A1:L10"/>
  <sheetViews>
    <sheetView tabSelected="1" workbookViewId="0">
      <selection activeCell="D13" sqref="D13"/>
    </sheetView>
  </sheetViews>
  <sheetFormatPr baseColWidth="10" defaultRowHeight="15" x14ac:dyDescent="0.25"/>
  <cols>
    <col min="1" max="1" width="15.140625" bestFit="1" customWidth="1"/>
    <col min="2" max="2" width="20.42578125" bestFit="1" customWidth="1"/>
    <col min="4" max="4" width="18.28515625" bestFit="1" customWidth="1"/>
    <col min="5" max="5" width="28.85546875" bestFit="1" customWidth="1"/>
    <col min="6" max="6" width="15.140625" bestFit="1" customWidth="1"/>
    <col min="7" max="7" width="13" bestFit="1" customWidth="1"/>
  </cols>
  <sheetData>
    <row r="1" spans="1:12" x14ac:dyDescent="0.25">
      <c r="A1" t="s">
        <v>0</v>
      </c>
      <c r="B1" t="s">
        <v>15</v>
      </c>
      <c r="C1" t="s">
        <v>1</v>
      </c>
      <c r="D1" t="s">
        <v>2</v>
      </c>
      <c r="E1" t="s">
        <v>3</v>
      </c>
      <c r="F1" t="s">
        <v>4</v>
      </c>
      <c r="G1" t="s">
        <v>5</v>
      </c>
    </row>
    <row r="2" spans="1:12" x14ac:dyDescent="0.25">
      <c r="A2" s="1">
        <v>45779</v>
      </c>
      <c r="B2" s="1" t="s">
        <v>16</v>
      </c>
      <c r="C2">
        <v>12345</v>
      </c>
      <c r="D2" t="s">
        <v>6</v>
      </c>
      <c r="E2" t="s">
        <v>8</v>
      </c>
      <c r="F2" t="s">
        <v>10</v>
      </c>
      <c r="G2" t="s">
        <v>12</v>
      </c>
    </row>
    <row r="3" spans="1:12" x14ac:dyDescent="0.25">
      <c r="A3" s="1">
        <v>45781</v>
      </c>
      <c r="B3" s="1" t="s">
        <v>17</v>
      </c>
      <c r="C3">
        <v>67894</v>
      </c>
      <c r="D3" t="s">
        <v>7</v>
      </c>
      <c r="E3" t="s">
        <v>7</v>
      </c>
      <c r="F3" t="s">
        <v>11</v>
      </c>
      <c r="G3" t="s">
        <v>13</v>
      </c>
    </row>
    <row r="4" spans="1:12" x14ac:dyDescent="0.25">
      <c r="A4" s="1">
        <v>45787</v>
      </c>
      <c r="B4" s="1" t="s">
        <v>16</v>
      </c>
      <c r="C4">
        <v>54435</v>
      </c>
      <c r="D4" t="s">
        <v>6</v>
      </c>
      <c r="E4" t="s">
        <v>9</v>
      </c>
      <c r="F4" t="s">
        <v>10</v>
      </c>
      <c r="G4" t="s">
        <v>14</v>
      </c>
    </row>
    <row r="5" spans="1:12" x14ac:dyDescent="0.25">
      <c r="A5" s="1">
        <v>45789</v>
      </c>
      <c r="B5" s="1" t="s">
        <v>16</v>
      </c>
      <c r="C5">
        <v>99933</v>
      </c>
      <c r="D5" t="s">
        <v>20</v>
      </c>
      <c r="E5" t="s">
        <v>20</v>
      </c>
      <c r="F5" t="s">
        <v>10</v>
      </c>
      <c r="G5" t="s">
        <v>21</v>
      </c>
    </row>
    <row r="8" spans="1:12" x14ac:dyDescent="0.25">
      <c r="A8" t="s">
        <v>4</v>
      </c>
      <c r="B8" t="s">
        <v>18</v>
      </c>
      <c r="C8" s="4" t="s">
        <v>19</v>
      </c>
      <c r="F8" s="3" cm="1">
        <f t="array" ref="F8:L9">_xlfn._xlws.FILTER(A2:G5,D2:D5&lt;&gt;E2:E5)</f>
        <v>45779</v>
      </c>
      <c r="G8" s="2" t="str">
        <v>MMUSTER</v>
      </c>
      <c r="H8" s="2">
        <v>12345</v>
      </c>
      <c r="I8" s="2" t="str">
        <v>AB</v>
      </c>
      <c r="J8" s="2" t="str">
        <v>BC</v>
      </c>
      <c r="K8" s="2" t="str">
        <v>Falsche Ursache</v>
      </c>
      <c r="L8" s="2" t="str">
        <v>lalalala</v>
      </c>
    </row>
    <row r="9" spans="1:12" x14ac:dyDescent="0.25">
      <c r="A9" t="str" cm="1">
        <f t="array" ref="A9:A10">_xlfn._xlws.SORT(_xlfn.UNIQUE(_xlfn._xlws.FILTER(F2:F4,F2:F4 &lt;&gt; "")))</f>
        <v>Falsche Ursache</v>
      </c>
      <c r="B9">
        <f>COUNTIFS(F2:F5,A9,B2:B5,"MMUSTER")</f>
        <v>3</v>
      </c>
      <c r="C9" s="4" cm="1">
        <f t="array" ref="C9">SUMPRODUCT(($D$2:$D$5&lt;&gt;$E$2:$E$5)*1)</f>
        <v>2</v>
      </c>
      <c r="F9" s="3">
        <v>45787</v>
      </c>
      <c r="G9" s="2" t="str">
        <v>MMUSTER</v>
      </c>
      <c r="H9" s="2">
        <v>54435</v>
      </c>
      <c r="I9" s="2" t="str">
        <v>AB</v>
      </c>
      <c r="J9" s="2" t="str">
        <v>RC</v>
      </c>
      <c r="K9" s="2" t="str">
        <v>Falsche Ursache</v>
      </c>
      <c r="L9" s="2" t="str">
        <v>blablabla</v>
      </c>
    </row>
    <row r="10" spans="1:12" x14ac:dyDescent="0.25">
      <c r="A10" t="str">
        <v>Sonstige</v>
      </c>
      <c r="B10">
        <f>COUNTIFS(F3:F6,A10,B3:B6,"MMUSTER")</f>
        <v>0</v>
      </c>
      <c r="C10" s="2" cm="1">
        <f t="array" ref="C10">SUMPRODUCT(($D$2:$D$5&lt;&gt;$E$2:$E$5)*1)</f>
        <v>2</v>
      </c>
    </row>
  </sheetData>
  <pageMargins left="0.7" right="0.7" top="0.78740157499999996" bottom="0.78740157499999996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736915f3-2f02-4945-8997-f2963298db46}" enabled="1" method="Standard" siteId="{cd99fef8-1cd3-4a2a-9bdf-15531181d65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Deutsche Post DHL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Laumanns (DHL Finance Services)</dc:creator>
  <cp:lastModifiedBy>Dirk Laumanns (DHL Finance Services)</cp:lastModifiedBy>
  <dcterms:created xsi:type="dcterms:W3CDTF">2025-06-16T08:48:26Z</dcterms:created>
  <dcterms:modified xsi:type="dcterms:W3CDTF">2025-06-16T11:13:54Z</dcterms:modified>
</cp:coreProperties>
</file>