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lserver\fredirect\Felina\Downloads\"/>
    </mc:Choice>
  </mc:AlternateContent>
  <xr:revisionPtr revIDLastSave="0" documentId="8_{EF9FC99A-4BF9-40DD-8ADB-0387E468E64A}" xr6:coauthVersionLast="47" xr6:coauthVersionMax="47" xr10:uidLastSave="{00000000-0000-0000-0000-000000000000}"/>
  <bookViews>
    <workbookView xWindow="-110" yWindow="-110" windowWidth="34620" windowHeight="13900" xr2:uid="{60327445-AA89-4C51-8CDD-A9ECD11A8AF4}"/>
  </bookViews>
  <sheets>
    <sheet name="Jul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1" l="1"/>
  <c r="B31" i="1"/>
  <c r="G31" i="1" s="1" a="1"/>
  <c r="G31" i="1" s="1"/>
  <c r="H30" i="1"/>
  <c r="B30" i="1"/>
  <c r="G30" i="1" s="1" a="1"/>
  <c r="G30" i="1" s="1"/>
  <c r="H29" i="1"/>
  <c r="B29" i="1"/>
  <c r="G29" i="1" s="1" a="1"/>
  <c r="G29" i="1" s="1"/>
  <c r="H28" i="1"/>
  <c r="B28" i="1"/>
  <c r="G28" i="1" s="1" a="1"/>
  <c r="G28" i="1" s="1"/>
  <c r="H27" i="1"/>
  <c r="B27" i="1"/>
  <c r="G27" i="1" s="1" a="1"/>
  <c r="G27" i="1" s="1"/>
  <c r="H26" i="1"/>
  <c r="B26" i="1"/>
  <c r="G26" i="1" s="1" a="1"/>
  <c r="G26" i="1" s="1"/>
  <c r="H25" i="1"/>
  <c r="B25" i="1"/>
  <c r="G25" i="1" s="1" a="1"/>
  <c r="G25" i="1" s="1"/>
  <c r="H24" i="1"/>
  <c r="B24" i="1"/>
  <c r="G24" i="1" s="1" a="1"/>
  <c r="G24" i="1" s="1"/>
  <c r="H23" i="1"/>
  <c r="B23" i="1"/>
  <c r="G23" i="1" s="1" a="1"/>
  <c r="G23" i="1" s="1"/>
  <c r="H22" i="1"/>
  <c r="B22" i="1"/>
  <c r="G22" i="1" s="1" a="1"/>
  <c r="G22" i="1" s="1"/>
  <c r="H21" i="1"/>
  <c r="B21" i="1"/>
  <c r="G21" i="1" s="1" a="1"/>
  <c r="G21" i="1" s="1"/>
  <c r="H20" i="1"/>
  <c r="B20" i="1"/>
  <c r="G20" i="1" s="1" a="1"/>
  <c r="G20" i="1" s="1"/>
  <c r="H19" i="1"/>
  <c r="B19" i="1"/>
  <c r="G19" i="1" s="1" a="1"/>
  <c r="G19" i="1" s="1"/>
  <c r="H18" i="1"/>
  <c r="B18" i="1"/>
  <c r="G18" i="1" s="1" a="1"/>
  <c r="G18" i="1" s="1"/>
  <c r="H17" i="1"/>
  <c r="B17" i="1"/>
  <c r="G17" i="1" s="1" a="1"/>
  <c r="G17" i="1" s="1"/>
  <c r="H16" i="1"/>
  <c r="B16" i="1"/>
  <c r="G16" i="1" s="1" a="1"/>
  <c r="G16" i="1" s="1"/>
  <c r="H15" i="1"/>
  <c r="B15" i="1"/>
  <c r="G15" i="1" s="1" a="1"/>
  <c r="G15" i="1" s="1"/>
  <c r="H14" i="1"/>
  <c r="B14" i="1"/>
  <c r="G14" i="1" s="1" a="1"/>
  <c r="G14" i="1" s="1"/>
  <c r="H13" i="1"/>
  <c r="B13" i="1"/>
  <c r="G13" i="1" s="1" a="1"/>
  <c r="G13" i="1" s="1"/>
  <c r="H12" i="1"/>
  <c r="B12" i="1"/>
  <c r="G12" i="1" s="1" a="1"/>
  <c r="G12" i="1" s="1"/>
  <c r="H11" i="1"/>
  <c r="B11" i="1"/>
  <c r="G11" i="1" s="1" a="1"/>
  <c r="G11" i="1" s="1"/>
  <c r="H10" i="1"/>
  <c r="B10" i="1"/>
  <c r="G10" i="1" s="1" a="1"/>
  <c r="G10" i="1" s="1"/>
  <c r="H9" i="1"/>
  <c r="B9" i="1"/>
  <c r="G9" i="1" s="1" a="1"/>
  <c r="G9" i="1" s="1"/>
  <c r="H8" i="1"/>
  <c r="B8" i="1"/>
  <c r="G8" i="1" s="1" a="1"/>
  <c r="G8" i="1" s="1"/>
  <c r="H7" i="1"/>
  <c r="B7" i="1"/>
  <c r="G7" i="1" s="1" a="1"/>
  <c r="G7" i="1" s="1"/>
  <c r="H6" i="1"/>
  <c r="B6" i="1"/>
  <c r="G6" i="1" s="1" a="1"/>
  <c r="G6" i="1" s="1"/>
  <c r="H5" i="1"/>
  <c r="B5" i="1"/>
  <c r="G5" i="1" s="1" a="1"/>
  <c r="G5" i="1" s="1"/>
  <c r="H4" i="1"/>
  <c r="B4" i="1"/>
  <c r="G4" i="1" s="1" a="1"/>
  <c r="G4" i="1" s="1"/>
  <c r="H3" i="1"/>
  <c r="B3" i="1"/>
  <c r="G3" i="1" s="1" a="1"/>
  <c r="G3" i="1" s="1"/>
  <c r="H2" i="1"/>
  <c r="H33" i="1" s="1"/>
  <c r="B2" i="1"/>
  <c r="G2" i="1" s="1" a="1"/>
  <c r="G2" i="1" s="1"/>
  <c r="G3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<sst xmlns="http://schemas.openxmlformats.org/spreadsheetml/2006/main" count="10" uniqueCount="8">
  <si>
    <t>Datum</t>
  </si>
  <si>
    <t>Tag</t>
  </si>
  <si>
    <t>Beginn</t>
  </si>
  <si>
    <t>Ende</t>
  </si>
  <si>
    <t>Sollzeit</t>
  </si>
  <si>
    <t>IST</t>
  </si>
  <si>
    <t>Krank/Urlaub/Feiertag (ja)</t>
  </si>
  <si>
    <t>Gesamt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</si>
</sst>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[h]:mm;@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20" fontId="0" fillId="0" borderId="0" xfId="0" applyNumberFormat="1" applyAlignment="1">
      <alignment horizontal="right" vertical="center"/>
    </xf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164" fontId="0" fillId="0" borderId="0" xfId="0" applyNumberFormat="1" applyAlignment="1">
      <alignment horizontal="righ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0150-52FB-4091-AA6E-734A6747CDBA}">
  <dimension ref="A1:I34"/>
  <sheetViews>
    <sheetView tabSelected="1" topLeftCell="A13" workbookViewId="0">
      <selection sqref="A1:I33"/>
    </sheetView>
  </sheetViews>
  <sheetFormatPr baseColWidth="10" defaultRowHeight="14.5" x14ac:dyDescent="0.35"/>
  <cols>
    <col min="1" max="2" width="10.90625" style="2"/>
    <col min="3" max="5" width="10.90625" style="7"/>
    <col min="6" max="6" width="11.6328125" style="7" customWidth="1"/>
    <col min="7" max="7" width="13.1796875" style="7" customWidth="1"/>
    <col min="8" max="8" width="10.90625" style="2"/>
    <col min="9" max="9" width="21.90625" style="2" bestFit="1" customWidth="1"/>
    <col min="10" max="16384" width="10.90625" style="2"/>
  </cols>
  <sheetData>
    <row r="1" spans="1:9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2</v>
      </c>
      <c r="F1" s="1" t="s">
        <v>3</v>
      </c>
      <c r="G1" s="1" t="s">
        <v>4</v>
      </c>
      <c r="H1" s="1" t="s">
        <v>5</v>
      </c>
      <c r="I1" s="2" t="s">
        <v>6</v>
      </c>
    </row>
    <row r="2" spans="1:9" x14ac:dyDescent="0.35">
      <c r="A2" s="3">
        <v>45809</v>
      </c>
      <c r="B2" s="3" t="str">
        <f>TEXT(A2,"tttt")</f>
        <v>Sonntag</v>
      </c>
      <c r="C2" s="4">
        <v>0</v>
      </c>
      <c r="D2" s="4">
        <v>0</v>
      </c>
      <c r="E2" s="4">
        <v>0</v>
      </c>
      <c r="F2" s="4">
        <v>0</v>
      </c>
      <c r="G2" s="4" t="str" cm="1">
        <f t="array" ref="G2">_xlfn.IFNA(_xlfn.IFS(B2="Sonntag","0:00",B2="Samstag","0:00"),"4:48")</f>
        <v>0:00</v>
      </c>
      <c r="H2" s="4">
        <f>IF(I2="ja",G2,(D2-C2)+(F2-E2))</f>
        <v>0</v>
      </c>
      <c r="I2" s="5"/>
    </row>
    <row r="3" spans="1:9" x14ac:dyDescent="0.35">
      <c r="A3" s="3">
        <v>45810</v>
      </c>
      <c r="B3" s="3" t="str">
        <f t="shared" ref="B3:B31" si="0">TEXT(A3,"tttt")</f>
        <v>Montag</v>
      </c>
      <c r="C3" s="4">
        <v>0</v>
      </c>
      <c r="D3" s="4">
        <v>0</v>
      </c>
      <c r="E3" s="4">
        <v>0</v>
      </c>
      <c r="F3" s="4">
        <v>0</v>
      </c>
      <c r="G3" s="4" t="str" cm="1">
        <f t="array" ref="G3">_xlfn.IFNA(_xlfn.IFS(B3="Sonntag","0:00",B3="Samstag","0:00"),"4:48")</f>
        <v>4:48</v>
      </c>
      <c r="H3" s="4">
        <f t="shared" ref="H3:H31" si="1">IF(I3="ja",G3,(D3-C3)+(F3-E3))</f>
        <v>0</v>
      </c>
      <c r="I3" s="5"/>
    </row>
    <row r="4" spans="1:9" x14ac:dyDescent="0.35">
      <c r="A4" s="3">
        <v>45811</v>
      </c>
      <c r="B4" s="3" t="str">
        <f t="shared" si="0"/>
        <v>Dienstag</v>
      </c>
      <c r="C4" s="4">
        <v>0</v>
      </c>
      <c r="D4" s="4">
        <v>0</v>
      </c>
      <c r="E4" s="4">
        <v>0</v>
      </c>
      <c r="F4" s="4">
        <v>0</v>
      </c>
      <c r="G4" s="4" t="str" cm="1">
        <f t="array" ref="G4">_xlfn.IFNA(_xlfn.IFS(B4="Sonntag","0:00",B4="Samstag","0:00"),"4:48")</f>
        <v>4:48</v>
      </c>
      <c r="H4" s="4">
        <f t="shared" si="1"/>
        <v>0</v>
      </c>
      <c r="I4" s="5"/>
    </row>
    <row r="5" spans="1:9" x14ac:dyDescent="0.35">
      <c r="A5" s="3">
        <v>45812</v>
      </c>
      <c r="B5" s="3" t="str">
        <f t="shared" si="0"/>
        <v>Mittwoch</v>
      </c>
      <c r="C5" s="4">
        <v>0</v>
      </c>
      <c r="D5" s="4">
        <v>0</v>
      </c>
      <c r="E5" s="4">
        <v>0</v>
      </c>
      <c r="F5" s="4">
        <v>0</v>
      </c>
      <c r="G5" s="4" t="str" cm="1">
        <f t="array" ref="G5">_xlfn.IFNA(_xlfn.IFS(B5="Sonntag","0:00",B5="Samstag","0:00"),"4:48")</f>
        <v>4:48</v>
      </c>
      <c r="H5" s="4">
        <f t="shared" si="1"/>
        <v>0</v>
      </c>
      <c r="I5" s="5"/>
    </row>
    <row r="6" spans="1:9" x14ac:dyDescent="0.35">
      <c r="A6" s="3">
        <v>45813</v>
      </c>
      <c r="B6" s="3" t="str">
        <f t="shared" si="0"/>
        <v>Donnerstag</v>
      </c>
      <c r="C6" s="4">
        <v>0</v>
      </c>
      <c r="D6" s="4">
        <v>0</v>
      </c>
      <c r="E6" s="4">
        <v>0</v>
      </c>
      <c r="F6" s="4">
        <v>0</v>
      </c>
      <c r="G6" s="4" t="str" cm="1">
        <f t="array" ref="G6">_xlfn.IFNA(_xlfn.IFS(B6="Sonntag","0:00",B6="Samstag","0:00"),"4:48")</f>
        <v>4:48</v>
      </c>
      <c r="H6" s="4">
        <f t="shared" si="1"/>
        <v>0</v>
      </c>
      <c r="I6" s="5"/>
    </row>
    <row r="7" spans="1:9" x14ac:dyDescent="0.35">
      <c r="A7" s="3">
        <v>45814</v>
      </c>
      <c r="B7" s="3" t="str">
        <f t="shared" si="0"/>
        <v>Freitag</v>
      </c>
      <c r="C7" s="4">
        <v>0</v>
      </c>
      <c r="D7" s="4">
        <v>0</v>
      </c>
      <c r="E7" s="4">
        <v>0</v>
      </c>
      <c r="F7" s="4">
        <v>0</v>
      </c>
      <c r="G7" s="4" t="str" cm="1">
        <f t="array" ref="G7">_xlfn.IFNA(_xlfn.IFS(B7="Sonntag","0:00",B7="Samstag","0:00"),"4:48")</f>
        <v>4:48</v>
      </c>
      <c r="H7" s="4">
        <f t="shared" si="1"/>
        <v>0</v>
      </c>
      <c r="I7" s="5"/>
    </row>
    <row r="8" spans="1:9" x14ac:dyDescent="0.35">
      <c r="A8" s="3">
        <v>45815</v>
      </c>
      <c r="B8" s="3" t="str">
        <f t="shared" si="0"/>
        <v>Samstag</v>
      </c>
      <c r="C8" s="4">
        <v>0</v>
      </c>
      <c r="D8" s="4">
        <v>0</v>
      </c>
      <c r="E8" s="4">
        <v>0</v>
      </c>
      <c r="F8" s="4">
        <v>0</v>
      </c>
      <c r="G8" s="4" t="str" cm="1">
        <f t="array" ref="G8">_xlfn.IFNA(_xlfn.IFS(B8="Sonntag","0:00",B8="Samstag","0:00"),"4:48")</f>
        <v>0:00</v>
      </c>
      <c r="H8" s="4">
        <f t="shared" si="1"/>
        <v>0</v>
      </c>
      <c r="I8" s="5"/>
    </row>
    <row r="9" spans="1:9" x14ac:dyDescent="0.35">
      <c r="A9" s="3">
        <v>45816</v>
      </c>
      <c r="B9" s="3" t="str">
        <f t="shared" si="0"/>
        <v>Sonntag</v>
      </c>
      <c r="C9" s="4">
        <v>0</v>
      </c>
      <c r="D9" s="4">
        <v>0</v>
      </c>
      <c r="E9" s="4">
        <v>0</v>
      </c>
      <c r="F9" s="4">
        <v>0</v>
      </c>
      <c r="G9" s="4" t="str" cm="1">
        <f t="array" ref="G9">_xlfn.IFNA(_xlfn.IFS(B9="Sonntag","0:00",B9="Samstag","0:00"),"4:48")</f>
        <v>0:00</v>
      </c>
      <c r="H9" s="4">
        <f t="shared" si="1"/>
        <v>0</v>
      </c>
      <c r="I9" s="5"/>
    </row>
    <row r="10" spans="1:9" x14ac:dyDescent="0.35">
      <c r="A10" s="3">
        <v>45817</v>
      </c>
      <c r="B10" s="3" t="str">
        <f t="shared" si="0"/>
        <v>Montag</v>
      </c>
      <c r="C10" s="4">
        <v>0</v>
      </c>
      <c r="D10" s="4">
        <v>0</v>
      </c>
      <c r="E10" s="4">
        <v>0</v>
      </c>
      <c r="F10" s="4">
        <v>0</v>
      </c>
      <c r="G10" s="4" t="str" cm="1">
        <f t="array" ref="G10">_xlfn.IFNA(_xlfn.IFS(B10="Sonntag","0:00",B10="Samstag","0:00"),"4:48")</f>
        <v>4:48</v>
      </c>
      <c r="H10" s="4">
        <f t="shared" si="1"/>
        <v>0</v>
      </c>
      <c r="I10" s="5"/>
    </row>
    <row r="11" spans="1:9" x14ac:dyDescent="0.35">
      <c r="A11" s="3">
        <v>45818</v>
      </c>
      <c r="B11" s="3" t="str">
        <f t="shared" si="0"/>
        <v>Dienstag</v>
      </c>
      <c r="C11" s="4">
        <v>0</v>
      </c>
      <c r="D11" s="4">
        <v>0</v>
      </c>
      <c r="E11" s="4">
        <v>0</v>
      </c>
      <c r="F11" s="4">
        <v>0</v>
      </c>
      <c r="G11" s="4" t="str" cm="1">
        <f t="array" ref="G11">_xlfn.IFNA(_xlfn.IFS(B11="Sonntag","0:00",B11="Samstag","0:00"),"4:48")</f>
        <v>4:48</v>
      </c>
      <c r="H11" s="4">
        <f t="shared" si="1"/>
        <v>0</v>
      </c>
      <c r="I11" s="5"/>
    </row>
    <row r="12" spans="1:9" x14ac:dyDescent="0.35">
      <c r="A12" s="3">
        <v>45819</v>
      </c>
      <c r="B12" s="3" t="str">
        <f t="shared" si="0"/>
        <v>Mittwoch</v>
      </c>
      <c r="C12" s="4">
        <v>0</v>
      </c>
      <c r="D12" s="4">
        <v>0</v>
      </c>
      <c r="E12" s="4">
        <v>0</v>
      </c>
      <c r="F12" s="4">
        <v>0</v>
      </c>
      <c r="G12" s="4" t="str" cm="1">
        <f t="array" ref="G12">_xlfn.IFNA(_xlfn.IFS(B12="Sonntag","0:00",B12="Samstag","0:00"),"4:48")</f>
        <v>4:48</v>
      </c>
      <c r="H12" s="4">
        <f t="shared" si="1"/>
        <v>0</v>
      </c>
      <c r="I12" s="5"/>
    </row>
    <row r="13" spans="1:9" x14ac:dyDescent="0.35">
      <c r="A13" s="3">
        <v>45820</v>
      </c>
      <c r="B13" s="3" t="str">
        <f t="shared" si="0"/>
        <v>Donnerstag</v>
      </c>
      <c r="C13" s="4">
        <v>0</v>
      </c>
      <c r="D13" s="4">
        <v>0</v>
      </c>
      <c r="E13" s="4">
        <v>0</v>
      </c>
      <c r="F13" s="4">
        <v>0</v>
      </c>
      <c r="G13" s="4" t="str" cm="1">
        <f t="array" ref="G13">_xlfn.IFNA(_xlfn.IFS(B13="Sonntag","0:00",B13="Samstag","0:00"),"4:48")</f>
        <v>4:48</v>
      </c>
      <c r="H13" s="4">
        <f t="shared" si="1"/>
        <v>0</v>
      </c>
      <c r="I13" s="5"/>
    </row>
    <row r="14" spans="1:9" x14ac:dyDescent="0.35">
      <c r="A14" s="3">
        <v>45821</v>
      </c>
      <c r="B14" s="3" t="str">
        <f t="shared" si="0"/>
        <v>Freitag</v>
      </c>
      <c r="C14" s="4">
        <v>0</v>
      </c>
      <c r="D14" s="4">
        <v>0</v>
      </c>
      <c r="E14" s="4">
        <v>0</v>
      </c>
      <c r="F14" s="4">
        <v>0</v>
      </c>
      <c r="G14" s="4" t="str" cm="1">
        <f t="array" ref="G14">_xlfn.IFNA(_xlfn.IFS(B14="Sonntag","0:00",B14="Samstag","0:00"),"4:48")</f>
        <v>4:48</v>
      </c>
      <c r="H14" s="4">
        <f t="shared" si="1"/>
        <v>0</v>
      </c>
      <c r="I14" s="5"/>
    </row>
    <row r="15" spans="1:9" x14ac:dyDescent="0.35">
      <c r="A15" s="3">
        <v>45822</v>
      </c>
      <c r="B15" s="3" t="str">
        <f t="shared" si="0"/>
        <v>Samstag</v>
      </c>
      <c r="C15" s="4">
        <v>0</v>
      </c>
      <c r="D15" s="4">
        <v>0</v>
      </c>
      <c r="E15" s="4">
        <v>0</v>
      </c>
      <c r="F15" s="4">
        <v>0</v>
      </c>
      <c r="G15" s="4" t="str" cm="1">
        <f t="array" ref="G15">_xlfn.IFNA(_xlfn.IFS(B15="Sonntag","0:00",B15="Samstag","0:00"),"4:48")</f>
        <v>0:00</v>
      </c>
      <c r="H15" s="4">
        <f t="shared" si="1"/>
        <v>0</v>
      </c>
      <c r="I15" s="5"/>
    </row>
    <row r="16" spans="1:9" x14ac:dyDescent="0.35">
      <c r="A16" s="3">
        <v>45823</v>
      </c>
      <c r="B16" s="3" t="str">
        <f t="shared" si="0"/>
        <v>Sonntag</v>
      </c>
      <c r="C16" s="4">
        <v>0</v>
      </c>
      <c r="D16" s="4">
        <v>0</v>
      </c>
      <c r="E16" s="4">
        <v>0</v>
      </c>
      <c r="F16" s="4">
        <v>0</v>
      </c>
      <c r="G16" s="4" t="str" cm="1">
        <f t="array" ref="G16">_xlfn.IFNA(_xlfn.IFS(B16="Sonntag","0:00",B16="Samstag","0:00"),"4:48")</f>
        <v>0:00</v>
      </c>
      <c r="H16" s="4">
        <f t="shared" si="1"/>
        <v>0</v>
      </c>
      <c r="I16" s="5"/>
    </row>
    <row r="17" spans="1:9" x14ac:dyDescent="0.35">
      <c r="A17" s="3">
        <v>45824</v>
      </c>
      <c r="B17" s="3" t="str">
        <f t="shared" si="0"/>
        <v>Montag</v>
      </c>
      <c r="C17" s="4">
        <v>0</v>
      </c>
      <c r="D17" s="4">
        <v>0</v>
      </c>
      <c r="E17" s="4">
        <v>0</v>
      </c>
      <c r="F17" s="4">
        <v>0</v>
      </c>
      <c r="G17" s="4" t="str" cm="1">
        <f t="array" ref="G17">_xlfn.IFNA(_xlfn.IFS(B17="Sonntag","0:00",B17="Samstag","0:00"),"4:48")</f>
        <v>4:48</v>
      </c>
      <c r="H17" s="4">
        <f t="shared" si="1"/>
        <v>0</v>
      </c>
      <c r="I17" s="5"/>
    </row>
    <row r="18" spans="1:9" x14ac:dyDescent="0.35">
      <c r="A18" s="3">
        <v>45825</v>
      </c>
      <c r="B18" s="3" t="str">
        <f t="shared" si="0"/>
        <v>Dienstag</v>
      </c>
      <c r="C18" s="4">
        <v>0</v>
      </c>
      <c r="D18" s="4">
        <v>0</v>
      </c>
      <c r="E18" s="4">
        <v>0</v>
      </c>
      <c r="F18" s="4">
        <v>0</v>
      </c>
      <c r="G18" s="4" t="str" cm="1">
        <f t="array" ref="G18">_xlfn.IFNA(_xlfn.IFS(B18="Sonntag","0:00",B18="Samstag","0:00"),"4:48")</f>
        <v>4:48</v>
      </c>
      <c r="H18" s="4">
        <f t="shared" si="1"/>
        <v>0</v>
      </c>
      <c r="I18" s="5"/>
    </row>
    <row r="19" spans="1:9" x14ac:dyDescent="0.35">
      <c r="A19" s="3">
        <v>45826</v>
      </c>
      <c r="B19" s="3" t="str">
        <f t="shared" si="0"/>
        <v>Mittwoch</v>
      </c>
      <c r="C19" s="4">
        <v>0</v>
      </c>
      <c r="D19" s="4">
        <v>0</v>
      </c>
      <c r="E19" s="4">
        <v>0</v>
      </c>
      <c r="F19" s="4">
        <v>0</v>
      </c>
      <c r="G19" s="4" t="str" cm="1">
        <f t="array" ref="G19">_xlfn.IFNA(_xlfn.IFS(B19="Sonntag","0:00",B19="Samstag","0:00"),"4:48")</f>
        <v>4:48</v>
      </c>
      <c r="H19" s="4">
        <f t="shared" si="1"/>
        <v>0</v>
      </c>
      <c r="I19" s="5"/>
    </row>
    <row r="20" spans="1:9" x14ac:dyDescent="0.35">
      <c r="A20" s="3">
        <v>45827</v>
      </c>
      <c r="B20" s="3" t="str">
        <f t="shared" si="0"/>
        <v>Donnerstag</v>
      </c>
      <c r="C20" s="4">
        <v>0</v>
      </c>
      <c r="D20" s="4">
        <v>0</v>
      </c>
      <c r="E20" s="4">
        <v>0</v>
      </c>
      <c r="F20" s="4">
        <v>0</v>
      </c>
      <c r="G20" s="4" t="str" cm="1">
        <f t="array" ref="G20">_xlfn.IFNA(_xlfn.IFS(B20="Sonntag","0:00",B20="Samstag","0:00"),"4:48")</f>
        <v>4:48</v>
      </c>
      <c r="H20" s="4">
        <f t="shared" si="1"/>
        <v>0</v>
      </c>
      <c r="I20" s="5"/>
    </row>
    <row r="21" spans="1:9" x14ac:dyDescent="0.35">
      <c r="A21" s="3">
        <v>45828</v>
      </c>
      <c r="B21" s="3" t="str">
        <f t="shared" si="0"/>
        <v>Freitag</v>
      </c>
      <c r="C21" s="4">
        <v>0</v>
      </c>
      <c r="D21" s="4">
        <v>0</v>
      </c>
      <c r="E21" s="4">
        <v>0</v>
      </c>
      <c r="F21" s="4">
        <v>0</v>
      </c>
      <c r="G21" s="4" t="str" cm="1">
        <f t="array" ref="G21">_xlfn.IFNA(_xlfn.IFS(B21="Sonntag","0:00",B21="Samstag","0:00"),"4:48")</f>
        <v>4:48</v>
      </c>
      <c r="H21" s="4">
        <f t="shared" si="1"/>
        <v>0</v>
      </c>
      <c r="I21" s="5"/>
    </row>
    <row r="22" spans="1:9" x14ac:dyDescent="0.35">
      <c r="A22" s="3">
        <v>45829</v>
      </c>
      <c r="B22" s="3" t="str">
        <f t="shared" si="0"/>
        <v>Samstag</v>
      </c>
      <c r="C22" s="4">
        <v>0</v>
      </c>
      <c r="D22" s="4">
        <v>0</v>
      </c>
      <c r="E22" s="4">
        <v>0</v>
      </c>
      <c r="F22" s="4">
        <v>0</v>
      </c>
      <c r="G22" s="4" t="str" cm="1">
        <f t="array" ref="G22">_xlfn.IFNA(_xlfn.IFS(B22="Sonntag","0:00",B22="Samstag","0:00"),"4:48")</f>
        <v>0:00</v>
      </c>
      <c r="H22" s="4">
        <f t="shared" si="1"/>
        <v>0</v>
      </c>
      <c r="I22" s="5"/>
    </row>
    <row r="23" spans="1:9" x14ac:dyDescent="0.35">
      <c r="A23" s="3">
        <v>45830</v>
      </c>
      <c r="B23" s="3" t="str">
        <f t="shared" si="0"/>
        <v>Sonntag</v>
      </c>
      <c r="C23" s="4">
        <v>0</v>
      </c>
      <c r="D23" s="4">
        <v>0</v>
      </c>
      <c r="E23" s="4">
        <v>0</v>
      </c>
      <c r="F23" s="4">
        <v>0</v>
      </c>
      <c r="G23" s="4" t="str" cm="1">
        <f t="array" ref="G23">_xlfn.IFNA(_xlfn.IFS(B23="Sonntag","0:00",B23="Samstag","0:00"),"4:48")</f>
        <v>0:00</v>
      </c>
      <c r="H23" s="4">
        <f t="shared" si="1"/>
        <v>0</v>
      </c>
      <c r="I23" s="5"/>
    </row>
    <row r="24" spans="1:9" x14ac:dyDescent="0.35">
      <c r="A24" s="3">
        <v>45831</v>
      </c>
      <c r="B24" s="3" t="str">
        <f t="shared" si="0"/>
        <v>Montag</v>
      </c>
      <c r="C24" s="4">
        <v>0</v>
      </c>
      <c r="D24" s="4">
        <v>0</v>
      </c>
      <c r="E24" s="4">
        <v>0</v>
      </c>
      <c r="F24" s="4">
        <v>0</v>
      </c>
      <c r="G24" s="4" t="str" cm="1">
        <f t="array" ref="G24">_xlfn.IFNA(_xlfn.IFS(B24="Sonntag","0:00",B24="Samstag","0:00"),"4:48")</f>
        <v>4:48</v>
      </c>
      <c r="H24" s="4">
        <f t="shared" si="1"/>
        <v>0</v>
      </c>
      <c r="I24" s="5"/>
    </row>
    <row r="25" spans="1:9" x14ac:dyDescent="0.35">
      <c r="A25" s="3">
        <v>45832</v>
      </c>
      <c r="B25" s="3" t="str">
        <f t="shared" si="0"/>
        <v>Dienstag</v>
      </c>
      <c r="C25" s="4">
        <v>0</v>
      </c>
      <c r="D25" s="4">
        <v>0</v>
      </c>
      <c r="E25" s="4">
        <v>0</v>
      </c>
      <c r="F25" s="4">
        <v>0</v>
      </c>
      <c r="G25" s="4" t="str" cm="1">
        <f t="array" ref="G25">_xlfn.IFNA(_xlfn.IFS(B25="Sonntag","0:00",B25="Samstag","0:00"),"4:48")</f>
        <v>4:48</v>
      </c>
      <c r="H25" s="4">
        <f t="shared" si="1"/>
        <v>0</v>
      </c>
      <c r="I25" s="5"/>
    </row>
    <row r="26" spans="1:9" x14ac:dyDescent="0.35">
      <c r="A26" s="3">
        <v>45833</v>
      </c>
      <c r="B26" s="3" t="str">
        <f t="shared" si="0"/>
        <v>Mittwoch</v>
      </c>
      <c r="C26" s="4">
        <v>0</v>
      </c>
      <c r="D26" s="4">
        <v>0</v>
      </c>
      <c r="E26" s="4">
        <v>0</v>
      </c>
      <c r="F26" s="4">
        <v>0</v>
      </c>
      <c r="G26" s="4" t="str" cm="1">
        <f t="array" ref="G26">_xlfn.IFNA(_xlfn.IFS(B26="Sonntag","0:00",B26="Samstag","0:00"),"4:48")</f>
        <v>4:48</v>
      </c>
      <c r="H26" s="4">
        <f t="shared" si="1"/>
        <v>0</v>
      </c>
      <c r="I26" s="5"/>
    </row>
    <row r="27" spans="1:9" x14ac:dyDescent="0.35">
      <c r="A27" s="3">
        <v>45834</v>
      </c>
      <c r="B27" s="3" t="str">
        <f t="shared" si="0"/>
        <v>Donnerstag</v>
      </c>
      <c r="C27" s="4">
        <v>0</v>
      </c>
      <c r="D27" s="4">
        <v>0</v>
      </c>
      <c r="E27" s="4">
        <v>0</v>
      </c>
      <c r="F27" s="4">
        <v>0</v>
      </c>
      <c r="G27" s="4" t="str" cm="1">
        <f t="array" ref="G27">_xlfn.IFNA(_xlfn.IFS(B27="Sonntag","0:00",B27="Samstag","0:00"),"4:48")</f>
        <v>4:48</v>
      </c>
      <c r="H27" s="4">
        <f t="shared" si="1"/>
        <v>0</v>
      </c>
      <c r="I27" s="5"/>
    </row>
    <row r="28" spans="1:9" x14ac:dyDescent="0.35">
      <c r="A28" s="3">
        <v>45835</v>
      </c>
      <c r="B28" s="3" t="str">
        <f t="shared" si="0"/>
        <v>Freitag</v>
      </c>
      <c r="C28" s="4">
        <v>0</v>
      </c>
      <c r="D28" s="4">
        <v>0</v>
      </c>
      <c r="E28" s="4">
        <v>0</v>
      </c>
      <c r="F28" s="4">
        <v>0</v>
      </c>
      <c r="G28" s="4" t="str" cm="1">
        <f t="array" ref="G28">_xlfn.IFNA(_xlfn.IFS(B28="Sonntag","0:00",B28="Samstag","0:00"),"4:48")</f>
        <v>4:48</v>
      </c>
      <c r="H28" s="4">
        <f t="shared" si="1"/>
        <v>0</v>
      </c>
      <c r="I28" s="5"/>
    </row>
    <row r="29" spans="1:9" x14ac:dyDescent="0.35">
      <c r="A29" s="3">
        <v>45836</v>
      </c>
      <c r="B29" s="3" t="str">
        <f t="shared" si="0"/>
        <v>Samstag</v>
      </c>
      <c r="C29" s="4">
        <v>0</v>
      </c>
      <c r="D29" s="4">
        <v>0</v>
      </c>
      <c r="E29" s="4">
        <v>0</v>
      </c>
      <c r="F29" s="4">
        <v>0</v>
      </c>
      <c r="G29" s="4" t="str" cm="1">
        <f t="array" ref="G29">_xlfn.IFNA(_xlfn.IFS(B29="Sonntag","0:00",B29="Samstag","0:00"),"4:48")</f>
        <v>0:00</v>
      </c>
      <c r="H29" s="4">
        <f t="shared" si="1"/>
        <v>0</v>
      </c>
      <c r="I29" s="5"/>
    </row>
    <row r="30" spans="1:9" x14ac:dyDescent="0.35">
      <c r="A30" s="3">
        <v>45837</v>
      </c>
      <c r="B30" s="3" t="str">
        <f t="shared" si="0"/>
        <v>Sonntag</v>
      </c>
      <c r="C30" s="4">
        <v>0</v>
      </c>
      <c r="D30" s="4">
        <v>0</v>
      </c>
      <c r="E30" s="4">
        <v>0</v>
      </c>
      <c r="F30" s="4">
        <v>0</v>
      </c>
      <c r="G30" s="4" t="str" cm="1">
        <f t="array" ref="G30">_xlfn.IFNA(_xlfn.IFS(B30="Sonntag","0:00",B30="Samstag","0:00"),"4:48")</f>
        <v>0:00</v>
      </c>
      <c r="H30" s="4">
        <f t="shared" si="1"/>
        <v>0</v>
      </c>
      <c r="I30" s="5"/>
    </row>
    <row r="31" spans="1:9" x14ac:dyDescent="0.35">
      <c r="A31" s="3">
        <v>45838</v>
      </c>
      <c r="B31" s="3" t="str">
        <f t="shared" si="0"/>
        <v>Montag</v>
      </c>
      <c r="C31" s="4">
        <v>0</v>
      </c>
      <c r="D31" s="4">
        <v>0</v>
      </c>
      <c r="E31" s="4">
        <v>0</v>
      </c>
      <c r="F31" s="4">
        <v>0</v>
      </c>
      <c r="G31" s="4" t="str" cm="1">
        <f t="array" ref="G31">_xlfn.IFNA(_xlfn.IFS(B31="Sonntag","0:00",B31="Samstag","0:00"),"4:48")</f>
        <v>4:48</v>
      </c>
      <c r="H31" s="4">
        <f t="shared" si="1"/>
        <v>0</v>
      </c>
      <c r="I31" s="5"/>
    </row>
    <row r="32" spans="1:9" x14ac:dyDescent="0.35">
      <c r="C32" s="6"/>
      <c r="D32" s="6"/>
      <c r="E32" s="6"/>
      <c r="F32" s="6"/>
      <c r="G32" s="6"/>
      <c r="H32" s="6"/>
    </row>
    <row r="33" spans="1:8" x14ac:dyDescent="0.35">
      <c r="A33" s="2" t="s">
        <v>7</v>
      </c>
      <c r="C33" s="6"/>
      <c r="D33" s="6"/>
      <c r="E33" s="6"/>
      <c r="F33" s="6"/>
      <c r="G33" s="6">
        <f>SUM(G2:G31)</f>
        <v>0</v>
      </c>
      <c r="H33" s="6">
        <f>SUM(H2:H32)</f>
        <v>0</v>
      </c>
    </row>
    <row r="34" spans="1:8" x14ac:dyDescent="0.35">
      <c r="G34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Juli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Felina Post</dc:creator>
  <cp:lastModifiedBy>Felina Post</cp:lastModifiedBy>
  <dcterms:created xsi:type="dcterms:W3CDTF">2025-06-17T11:33:05Z</dcterms:created>
  <dcterms:modified xsi:type="dcterms:W3CDTF">2025-06-17T11:33:18Z</dcterms:modified>
</cp:coreProperties>
</file>