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0043EF7F-F0AA-48A3-830D-E49B737F338B}" xr6:coauthVersionLast="47" xr6:coauthVersionMax="47" xr10:uidLastSave="{00000000-0000-0000-0000-000000000000}"/>
  <bookViews>
    <workbookView xWindow="-120" yWindow="-120" windowWidth="29040" windowHeight="15720" xr2:uid="{E88698E1-5B37-4773-8391-CD53076CEDD6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 a="1"/>
  <c r="I11" i="1" s="1"/>
  <c r="H11" i="1" a="1"/>
  <c r="H11" i="1" s="1"/>
  <c r="G8" i="1" a="1"/>
  <c r="G8" i="1" s="1"/>
  <c r="G7" i="1" a="1"/>
  <c r="G7" i="1" s="1"/>
  <c r="K6" i="1" a="1"/>
  <c r="K6" i="1" s="1"/>
  <c r="G6" i="1" a="1"/>
  <c r="G6" i="1" s="1"/>
  <c r="K5" i="1" a="1"/>
  <c r="K5" i="1" s="1"/>
  <c r="I5" i="1" a="1"/>
  <c r="I5" i="1" s="1"/>
  <c r="H5" i="1" a="1"/>
  <c r="H5" i="1" s="1"/>
  <c r="G5" i="1" a="1"/>
  <c r="G5" i="1" s="1"/>
  <c r="D5" i="1"/>
  <c r="D4" i="1" a="1"/>
  <c r="D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<sst xmlns="http://schemas.openxmlformats.org/spreadsheetml/2006/main" count="13" uniqueCount="12">
  <si>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Index(Ergebnisspalte;Vergleich(suchwert;Suchspalte;0))</t>
  </si>
  <si>
    <t>rot</t>
  </si>
  <si>
    <t>wenn hier rot steht, soll Zeile 10, 12, 13 zurückgegeben werden</t>
  </si>
  <si>
    <t>Zeilennummer</t>
  </si>
  <si>
    <t>Anzahl gleiche Werte</t>
  </si>
  <si>
    <t>weiß</t>
  </si>
  <si>
    <t>gelb</t>
  </si>
  <si>
    <t>grün</t>
  </si>
  <si>
    <t>blau Karotte</t>
  </si>
  <si>
    <t>schwarz</t>
  </si>
  <si>
    <t>rot weiß</t>
  </si>
  <si>
    <t>alle rot Blumen sind 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</si>
</sst>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 Nov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1" xfId="0" applyBorder="1" applyAlignment="1">
      <alignment vertical="center" wrapText="1"/>
    </xf>
    <xf numFmtId="0" fontId="0" fillId="4" borderId="0" xfId="0" applyFill="1" applyAlignment="1">
      <alignment vertical="center"/>
    </xf>
    <xf numFmtId="0" fontId="0" fillId="5" borderId="0" xfId="0" applyFill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5661B-02DC-473A-9000-8F5582C5D076}">
  <dimension ref="C2:K13"/>
  <sheetViews>
    <sheetView tabSelected="1" workbookViewId="0"/>
  </sheetViews>
  <sheetFormatPr baseColWidth="10" defaultRowHeight="14.25" x14ac:dyDescent="0.2"/>
  <cols>
    <col min="1" max="2" width="11" style="1"/>
    <col min="3" max="3" width="18" style="1" customWidth="1"/>
    <col min="4" max="4" width="12" style="1" customWidth="1"/>
    <col min="5" max="5" width="4.625" style="1" customWidth="1"/>
    <col min="6" max="8" width="11" style="1"/>
    <col min="9" max="9" width="19.625" style="1" bestFit="1" customWidth="1"/>
    <col min="10" max="16384" width="11" style="1"/>
  </cols>
  <sheetData>
    <row r="2" spans="3:11" ht="39" customHeight="1" x14ac:dyDescent="0.2">
      <c r="D2" s="1" t="s">
        <v>0</v>
      </c>
    </row>
    <row r="3" spans="3:11" ht="25.5" customHeight="1" x14ac:dyDescent="0.2">
      <c r="D3" s="2" t="s">
        <v>1</v>
      </c>
      <c r="E3" s="1" t="s">
        <v>2</v>
      </c>
    </row>
    <row r="4" spans="3:11" ht="24" customHeight="1" x14ac:dyDescent="0.2">
      <c r="C4" s="1" t="s">
        <v>3</v>
      </c>
      <c r="D4" s="3" cm="1">
        <f t="array" ref="D4">INDEX(ROW(D6:D13),MATCH(D3,D6:D13,0))</f>
        <v>10</v>
      </c>
    </row>
    <row r="5" spans="3:11" ht="25.5" customHeight="1" x14ac:dyDescent="0.2">
      <c r="C5" s="1" t="s">
        <v>4</v>
      </c>
      <c r="D5" s="3">
        <f>COUNTIF(D6:D12,D3)</f>
        <v>1</v>
      </c>
      <c r="G5" s="4" cm="1">
        <f t="array" ref="G5">COUNT(_xlfn._xlws.FILTER(ROW(D6:D13),ISNUMBER(SEARCH(D3,D6:D13))))</f>
        <v>4</v>
      </c>
      <c r="H5" s="4" cm="1">
        <f t="array" ref="H5:H8">IFERROR(_xlfn._xlws.FILTER(ROW(D6:D13),ISNUMBER(SEARCH(D3,D6:D13))),"?")</f>
        <v>9</v>
      </c>
      <c r="I5" s="4" t="str" cm="1">
        <f t="array" ref="I5:I8">IFERROR(_xlfn._xlws.FILTER(D6:D13,ISNUMBER(SEARCH(D3,D6:D13))),"?")</f>
        <v>blau Karotte</v>
      </c>
      <c r="K5" s="4" t="str" cm="1">
        <f t="array" ref="K5">IFERROR(_xlfn.TEXTJOIN(", ",TRUE,_xlfn._xlws.FILTER(ROW(D6:D13),ISNUMBER(SEARCH(D3,D6:D13)))),"?")</f>
        <v>9, 10, 12, 13</v>
      </c>
    </row>
    <row r="6" spans="3:11" ht="24.75" customHeight="1" x14ac:dyDescent="0.2">
      <c r="D6" s="5" t="s">
        <v>5</v>
      </c>
      <c r="G6" s="6" cm="1">
        <f t="array" ref="G6">COUNT(_xlfn._xlws.FILTER(ROW(D6:D13),_xlfn.REGEXTEST(D6:D13,"(?i)\b"&amp;D3&amp;"\b")))</f>
        <v>3</v>
      </c>
      <c r="H6" s="4">
        <v>10</v>
      </c>
      <c r="I6" s="4" t="str">
        <v>rot</v>
      </c>
      <c r="K6" s="6" t="str" cm="1">
        <f t="array" ref="K6">_xlfn.TEXTJOIN(", ",TRUE,_xlfn._xlws.FILTER(ROW(D6:D13),_xlfn.REGEXTEST(D6:D13,"(?i)\b"&amp;D3&amp;"\b")))</f>
        <v>10, 12, 13</v>
      </c>
    </row>
    <row r="7" spans="3:11" ht="24.75" customHeight="1" x14ac:dyDescent="0.2">
      <c r="D7" s="5" t="s">
        <v>6</v>
      </c>
      <c r="G7" s="7" cm="1">
        <f t="array" ref="G7">SUM(LEN(D6:D13)-LEN(SUBSTITUTE(D6:D13, D3,"")))/LEN(D3)</f>
        <v>5</v>
      </c>
      <c r="H7" s="4">
        <v>12</v>
      </c>
      <c r="I7" s="4" t="str">
        <v>rot weiß</v>
      </c>
    </row>
    <row r="8" spans="3:11" ht="24.75" customHeight="1" x14ac:dyDescent="0.2">
      <c r="D8" s="5" t="s">
        <v>7</v>
      </c>
      <c r="G8" s="6" cm="1">
        <f t="array" ref="G8">SUM((LEN(D6:D13)-LEN(_xlfn.REGEXREPLACE(D6:D13,"(?i)\b"&amp;D3&amp;"\b","")))/LEN(D3))</f>
        <v>4</v>
      </c>
      <c r="H8" s="4">
        <v>13</v>
      </c>
      <c r="I8" s="4" t="str">
        <v>alle rot Blumen sind rot</v>
      </c>
    </row>
    <row r="9" spans="3:11" ht="24.75" customHeight="1" x14ac:dyDescent="0.2">
      <c r="D9" s="5" t="s">
        <v>8</v>
      </c>
    </row>
    <row r="10" spans="3:11" ht="24.75" customHeight="1" x14ac:dyDescent="0.2">
      <c r="D10" s="5" t="s">
        <v>1</v>
      </c>
    </row>
    <row r="11" spans="3:11" ht="24.75" customHeight="1" x14ac:dyDescent="0.2">
      <c r="D11" s="5" t="s">
        <v>9</v>
      </c>
      <c r="H11" s="6" cm="1">
        <f t="array" ref="H11:H13">IFERROR(_xlfn._xlws.FILTER(ROW(D6:D13),_xlfn.REGEXTEST(D6:D13,"(?i)\b"&amp;D3&amp;"\b")),"?")</f>
        <v>10</v>
      </c>
      <c r="I11" s="6" t="str" cm="1">
        <f t="array" ref="I11:I13">IFERROR(_xlfn._xlws.FILTER(D6:D13,_xlfn.REGEXTEST(D6:D13,"(?i)\b"&amp;D3&amp;"\b")),"?")</f>
        <v>rot</v>
      </c>
    </row>
    <row r="12" spans="3:11" ht="24.75" customHeight="1" x14ac:dyDescent="0.2">
      <c r="D12" s="5" t="s">
        <v>10</v>
      </c>
      <c r="H12" s="6">
        <v>12</v>
      </c>
      <c r="I12" s="6" t="str">
        <v>rot weiß</v>
      </c>
    </row>
    <row r="13" spans="3:11" ht="43.5" customHeight="1" x14ac:dyDescent="0.2">
      <c r="D13" s="5" t="s">
        <v>11</v>
      </c>
      <c r="H13" s="6">
        <v>13</v>
      </c>
      <c r="I13" s="6" t="str">
        <v>alle rot Blumen sind rot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2025-07-03T07:10:06Z</dcterms:created>
  <dcterms:modified xsi:type="dcterms:W3CDTF">2025-07-03T07:11:14Z</dcterms:modified>
</cp:coreProperties>
</file>