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0723B012-86DE-4FF0-BE13-7D2D74A95F3A}" xr6:coauthVersionLast="47" xr6:coauthVersionMax="47" xr10:uidLastSave="{00000000-0000-0000-0000-000000000000}"/>
  <bookViews>
    <workbookView xWindow="-108" yWindow="-108" windowWidth="23256" windowHeight="13896" xr2:uid="{C6B14E48-E81D-4FEB-BAA6-E3420929CEB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B7" i="1"/>
  <c r="C6" i="1" a="1"/>
  <c r="C6" i="1" s="1"/>
  <c r="B6" i="1" a="1"/>
  <c r="B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<sst xmlns="http://schemas.openxmlformats.org/spreadsheetml/2006/main" count="3" uniqueCount="3">
  <si>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Jahresübersicht</t>
  </si>
  <si>
    <t>Summe</t>
  </si>
  <si>
    <t>Minimum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</si>
</sst>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mmm\ yyyy"/>
    <numFmt numFmtId="166" formatCode="_ * #,##0_ ;_ * \-#,##0_ ;_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rgb="FFFFFF00"/>
      <name val="Aptos Narrow"/>
      <family val="2"/>
    </font>
    <font>
      <sz val="11"/>
      <name val="Aptos Narrow"/>
      <family val="2"/>
    </font>
    <font>
      <sz val="11"/>
      <color theme="1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BFBFBF"/>
        <bgColor rgb="FFBFBFBF"/>
      </patternFill>
    </fill>
    <fill>
      <patternFill patternType="solid">
        <fgColor rgb="FFFAE2D5"/>
        <bgColor rgb="FFFAE2D5"/>
      </patternFill>
    </fill>
    <fill>
      <patternFill patternType="solid">
        <fgColor rgb="FFC1E4F5"/>
        <bgColor rgb="FFC1E4F5"/>
      </patternFill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4" fillId="2" borderId="0" xfId="0" applyFont="1" applyFill="1"/>
    <xf numFmtId="165" fontId="4" fillId="4" borderId="1" xfId="0" applyNumberFormat="1" applyFont="1" applyFill="1" applyBorder="1"/>
    <xf numFmtId="165" fontId="4" fillId="5" borderId="1" xfId="0" applyNumberFormat="1" applyFont="1" applyFill="1" applyBorder="1"/>
    <xf numFmtId="166" fontId="4" fillId="0" borderId="1" xfId="0" applyNumberFormat="1" applyFont="1" applyBorder="1"/>
    <xf numFmtId="0" fontId="5" fillId="3" borderId="1" xfId="0" applyFont="1" applyFill="1" applyBorder="1" applyAlignment="1">
      <alignment horizontal="center" vertical="center"/>
    </xf>
    <xf numFmtId="0" fontId="6" fillId="6" borderId="1" xfId="0" applyFont="1" applyFill="1" applyBorder="1"/>
    <xf numFmtId="0" fontId="6" fillId="7" borderId="1" xfId="0" applyFont="1" applyFill="1" applyBorder="1" applyAlignment="1">
      <alignment horizontal="left"/>
    </xf>
    <xf numFmtId="166" fontId="7" fillId="0" borderId="1" xfId="1" applyNumberFormat="1" applyFont="1" applyFill="1" applyBorder="1"/>
    <xf numFmtId="166" fontId="6" fillId="0" borderId="1" xfId="1" applyNumberFormat="1" applyFont="1" applyBorder="1"/>
    <xf numFmtId="166" fontId="4" fillId="0" borderId="1" xfId="1" applyNumberFormat="1" applyFont="1" applyBorder="1"/>
    <xf numFmtId="166" fontId="6" fillId="8" borderId="1" xfId="0" applyNumberFormat="1" applyFont="1" applyFill="1" applyBorder="1"/>
    <xf numFmtId="0" fontId="2" fillId="2" borderId="0" xfId="0" applyFont="1" applyFill="1" applyAlignment="1">
      <alignment horizontal="center" vertical="center"/>
    </xf>
    <xf numFmtId="0" fontId="3" fillId="0" borderId="0" xfId="0" applyFont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729AF-CF21-4D78-8623-8360972FB805}">
  <dimension ref="A3:AB7"/>
  <sheetViews>
    <sheetView tabSelected="1" workbookViewId="0">
      <selection activeCell="B7" sqref="B7:C7"/>
    </sheetView>
  </sheetViews>
  <sheetFormatPr baseColWidth="10" defaultRowHeight="14.4" x14ac:dyDescent="0.3"/>
  <cols>
    <col min="1" max="1" width="29" bestFit="1" customWidth="1"/>
    <col min="4" max="4" width="1.109375" customWidth="1"/>
    <col min="5" max="5" width="13.5546875" bestFit="1" customWidth="1"/>
    <col min="6" max="16" width="11" bestFit="1" customWidth="1"/>
    <col min="17" max="19" width="9.44140625" bestFit="1" customWidth="1"/>
    <col min="20" max="20" width="11" bestFit="1" customWidth="1"/>
    <col min="21" max="22" width="9.44140625" bestFit="1" customWidth="1"/>
    <col min="23" max="23" width="8.44140625" bestFit="1" customWidth="1"/>
    <col min="24" max="24" width="9.109375" bestFit="1" customWidth="1"/>
    <col min="25" max="27" width="9.44140625" bestFit="1" customWidth="1"/>
    <col min="28" max="28" width="11" bestFit="1" customWidth="1"/>
  </cols>
  <sheetData>
    <row r="3" spans="1:28" x14ac:dyDescent="0.3">
      <c r="B3" s="1"/>
    </row>
    <row r="4" spans="1:28" ht="21" x14ac:dyDescent="0.3">
      <c r="B4" s="13" t="s">
        <v>0</v>
      </c>
      <c r="C4" s="14"/>
      <c r="D4" s="2"/>
    </row>
    <row r="5" spans="1:28" ht="21" x14ac:dyDescent="0.3">
      <c r="B5" s="6">
        <v>2025</v>
      </c>
      <c r="C5" s="6">
        <v>2026</v>
      </c>
      <c r="D5" s="2"/>
      <c r="E5" s="3">
        <v>45658</v>
      </c>
      <c r="F5" s="3">
        <v>45689</v>
      </c>
      <c r="G5" s="3">
        <v>45717</v>
      </c>
      <c r="H5" s="3">
        <v>45748</v>
      </c>
      <c r="I5" s="3">
        <v>45778</v>
      </c>
      <c r="J5" s="3">
        <v>45809</v>
      </c>
      <c r="K5" s="3">
        <v>45839</v>
      </c>
      <c r="L5" s="3">
        <v>45870</v>
      </c>
      <c r="M5" s="3">
        <v>45901</v>
      </c>
      <c r="N5" s="3">
        <v>45931</v>
      </c>
      <c r="O5" s="3">
        <v>45962</v>
      </c>
      <c r="P5" s="3">
        <v>45992</v>
      </c>
      <c r="Q5" s="4">
        <v>46023</v>
      </c>
      <c r="R5" s="4">
        <v>46054</v>
      </c>
      <c r="S5" s="4">
        <v>46082</v>
      </c>
      <c r="T5" s="4">
        <v>46113</v>
      </c>
      <c r="U5" s="4">
        <v>46143</v>
      </c>
      <c r="V5" s="4">
        <v>46174</v>
      </c>
      <c r="W5" s="4">
        <v>46204</v>
      </c>
      <c r="X5" s="4">
        <v>46235</v>
      </c>
      <c r="Y5" s="4">
        <v>46266</v>
      </c>
      <c r="Z5" s="4">
        <v>46296</v>
      </c>
      <c r="AA5" s="4">
        <v>46327</v>
      </c>
      <c r="AB5" s="4">
        <v>46357</v>
      </c>
    </row>
    <row r="6" spans="1:28" x14ac:dyDescent="0.3">
      <c r="A6" s="7" t="s">
        <v>2</v>
      </c>
      <c r="B6" s="12" cm="1">
        <f t="array" ref="B6">_xlfn.AGGREGATE(15,6,$E$6:$AB$6/(YEAR($E$5:$AB$5)=B5),1)</f>
        <v>2000</v>
      </c>
      <c r="C6" s="12" cm="1">
        <f t="array" ref="C6">_xlfn.AGGREGATE(15,6,$E$6:$AB$6/(YEAR($E$5:$AB$5)=C5),1)</f>
        <v>20</v>
      </c>
      <c r="D6" s="2"/>
      <c r="E6" s="9">
        <v>10000</v>
      </c>
      <c r="F6" s="10">
        <v>5000</v>
      </c>
      <c r="G6" s="10">
        <v>6000</v>
      </c>
      <c r="H6" s="10">
        <v>6000</v>
      </c>
      <c r="I6" s="10">
        <v>6000</v>
      </c>
      <c r="J6" s="10">
        <v>6000</v>
      </c>
      <c r="K6" s="10">
        <v>3000</v>
      </c>
      <c r="L6" s="10">
        <v>3000</v>
      </c>
      <c r="M6" s="10">
        <v>3000</v>
      </c>
      <c r="N6" s="10">
        <v>2000</v>
      </c>
      <c r="O6" s="10">
        <v>6000</v>
      </c>
      <c r="P6" s="10">
        <v>8000</v>
      </c>
      <c r="Q6" s="10">
        <v>500</v>
      </c>
      <c r="R6" s="10">
        <v>100</v>
      </c>
      <c r="S6" s="10">
        <v>300</v>
      </c>
      <c r="T6" s="10">
        <v>4000</v>
      </c>
      <c r="U6" s="10">
        <v>500</v>
      </c>
      <c r="V6" s="10">
        <v>100</v>
      </c>
      <c r="W6" s="10">
        <v>50</v>
      </c>
      <c r="X6" s="10">
        <v>20</v>
      </c>
      <c r="Y6" s="10">
        <v>500</v>
      </c>
      <c r="Z6" s="10">
        <v>600</v>
      </c>
      <c r="AA6" s="10">
        <v>800</v>
      </c>
      <c r="AB6" s="10">
        <v>1200</v>
      </c>
    </row>
    <row r="7" spans="1:28" x14ac:dyDescent="0.3">
      <c r="A7" s="8" t="s">
        <v>1</v>
      </c>
      <c r="B7" s="5">
        <f>SUMIFS($E$7:$AB$7,$E$5:$AB$5,"&gt;=1.1."&amp;B5,$E$5:$AB$5,"&lt;=31.12."&amp;B5)</f>
        <v>64000</v>
      </c>
      <c r="C7" s="5">
        <f>SUMIFS($E$7:$AB$7,$E$5:$AB$5,"&gt;=1.1."&amp;C5,$E$5:$AB$5,"&lt;=31.12."&amp;C5)</f>
        <v>8670</v>
      </c>
      <c r="D7" s="2"/>
      <c r="E7" s="11">
        <v>10000</v>
      </c>
      <c r="F7" s="11">
        <v>5000</v>
      </c>
      <c r="G7" s="11">
        <v>6000</v>
      </c>
      <c r="H7" s="11">
        <v>6000</v>
      </c>
      <c r="I7" s="11">
        <v>6000</v>
      </c>
      <c r="J7" s="11">
        <v>6000</v>
      </c>
      <c r="K7" s="11">
        <v>3000</v>
      </c>
      <c r="L7" s="11">
        <v>3000</v>
      </c>
      <c r="M7" s="11">
        <v>3000</v>
      </c>
      <c r="N7" s="11">
        <v>2000</v>
      </c>
      <c r="O7" s="11">
        <v>6000</v>
      </c>
      <c r="P7" s="11">
        <v>8000</v>
      </c>
      <c r="Q7" s="11">
        <v>500</v>
      </c>
      <c r="R7" s="11">
        <v>100</v>
      </c>
      <c r="S7" s="11">
        <v>300</v>
      </c>
      <c r="T7" s="11">
        <v>4000</v>
      </c>
      <c r="U7" s="11">
        <v>500</v>
      </c>
      <c r="V7" s="11">
        <v>100</v>
      </c>
      <c r="W7" s="11">
        <v>50</v>
      </c>
      <c r="X7" s="11">
        <v>20</v>
      </c>
      <c r="Y7" s="11">
        <v>500</v>
      </c>
      <c r="Z7" s="11">
        <v>600</v>
      </c>
      <c r="AA7" s="11">
        <v>800</v>
      </c>
      <c r="AB7" s="11">
        <v>1200</v>
      </c>
    </row>
  </sheetData>
  <mergeCells count="1">
    <mergeCell ref="B4:C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Niklas Jacobsen</dc:creator>
  <cp:lastModifiedBy>Edgar Langner</cp:lastModifiedBy>
  <dcterms:created xsi:type="dcterms:W3CDTF">2025-07-07T16:57:52Z</dcterms:created>
  <dcterms:modified xsi:type="dcterms:W3CDTF">2025-07-07T17:21:38Z</dcterms:modified>
</cp:coreProperties>
</file>