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ey\Desktop\"/>
    </mc:Choice>
  </mc:AlternateContent>
  <xr:revisionPtr revIDLastSave="0" documentId="8_{3ECB8FDE-CCD2-42AA-95BA-E065B40A28B7}" xr6:coauthVersionLast="36" xr6:coauthVersionMax="36" xr10:uidLastSave="{00000000-0000-0000-0000-000000000000}"/>
  <bookViews>
    <workbookView xWindow="0" yWindow="0" windowWidth="28800" windowHeight="11670" xr2:uid="{8E62039F-14FC-4771-A83A-956EEFE7635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  <c r="E3" i="1"/>
</calcChain>
</file>

<file path=xl/sharedStrings.xml><?xml version="1.0" encoding="utf-8"?>
<sst xmlns="http://schemas.openxmlformats.org/spreadsheetml/2006/main" count="108" uniqueCount="74">
  <si>
    <t>Port</t>
  </si>
  <si>
    <t>Feld</t>
  </si>
  <si>
    <t>Nr</t>
  </si>
  <si>
    <t>Gerät</t>
  </si>
  <si>
    <t>Raum</t>
  </si>
  <si>
    <t>PoE</t>
  </si>
  <si>
    <t>Patch-Feld A</t>
  </si>
  <si>
    <t>Patch-Feld B</t>
  </si>
  <si>
    <t>Patch-Feld C</t>
  </si>
  <si>
    <t>Patch-Feld D</t>
  </si>
  <si>
    <t>A-1</t>
  </si>
  <si>
    <t>A-2</t>
  </si>
  <si>
    <t>A-3</t>
  </si>
  <si>
    <t>A-4</t>
  </si>
  <si>
    <t>A-5</t>
  </si>
  <si>
    <t>A-6</t>
  </si>
  <si>
    <t>B-1</t>
  </si>
  <si>
    <t>B-2</t>
  </si>
  <si>
    <t>B-3</t>
  </si>
  <si>
    <t>B-4</t>
  </si>
  <si>
    <t>B-5</t>
  </si>
  <si>
    <t>B-6</t>
  </si>
  <si>
    <t>C-1</t>
  </si>
  <si>
    <t>C-2</t>
  </si>
  <si>
    <t>C-3</t>
  </si>
  <si>
    <t>C-4</t>
  </si>
  <si>
    <t>C-5</t>
  </si>
  <si>
    <t>C-6</t>
  </si>
  <si>
    <t>D-1</t>
  </si>
  <si>
    <t>D-2</t>
  </si>
  <si>
    <t>D-3</t>
  </si>
  <si>
    <t>D-4</t>
  </si>
  <si>
    <t>D-5</t>
  </si>
  <si>
    <t>D-6</t>
  </si>
  <si>
    <t>AP-04</t>
  </si>
  <si>
    <t>AP-02</t>
  </si>
  <si>
    <t>AP-09</t>
  </si>
  <si>
    <t>AP-11</t>
  </si>
  <si>
    <t>AP-10</t>
  </si>
  <si>
    <t>R105</t>
  </si>
  <si>
    <t>R207</t>
  </si>
  <si>
    <t>R109</t>
  </si>
  <si>
    <t>R209</t>
  </si>
  <si>
    <t>R201</t>
  </si>
  <si>
    <t>R205</t>
  </si>
  <si>
    <t>R208</t>
  </si>
  <si>
    <t>R309</t>
  </si>
  <si>
    <t>R005</t>
  </si>
  <si>
    <t>R013</t>
  </si>
  <si>
    <t>R025</t>
  </si>
  <si>
    <t>R310</t>
  </si>
  <si>
    <t>R050</t>
  </si>
  <si>
    <t>R130</t>
  </si>
  <si>
    <t>R250</t>
  </si>
  <si>
    <t>A</t>
  </si>
  <si>
    <t>Patch A</t>
  </si>
  <si>
    <t>Patch B</t>
  </si>
  <si>
    <t>Patch C</t>
  </si>
  <si>
    <t>Patch D</t>
  </si>
  <si>
    <t>B</t>
  </si>
  <si>
    <t>AP-01</t>
  </si>
  <si>
    <t>AP-03</t>
  </si>
  <si>
    <t>AP-06</t>
  </si>
  <si>
    <t>AP-07</t>
  </si>
  <si>
    <t>AP-08</t>
  </si>
  <si>
    <t>AP-12</t>
  </si>
  <si>
    <t>AP-13</t>
  </si>
  <si>
    <t>AP-14</t>
  </si>
  <si>
    <t>AP-15</t>
  </si>
  <si>
    <t>AP-16</t>
  </si>
  <si>
    <t>AP-17</t>
  </si>
  <si>
    <t>frei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</si>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</sst>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E34A-4DDE-4F8B-A77A-DB02E9F931BE}">
  <dimension ref="A1:Z22"/>
  <sheetViews>
    <sheetView tabSelected="1" workbookViewId="0">
      <selection activeCell="E3" sqref="E3"/>
    </sheetView>
  </sheetViews>
  <sheetFormatPr baseColWidth="10" defaultRowHeight="14.25" x14ac:dyDescent="0.2"/>
  <cols>
    <col min="1" max="2" width="4.375" bestFit="1" customWidth="1"/>
    <col min="3" max="3" width="2.75" bestFit="1" customWidth="1"/>
    <col min="4" max="5" width="5.875" bestFit="1" customWidth="1"/>
    <col min="6" max="6" width="5.625" customWidth="1"/>
    <col min="11" max="11" width="5.625" customWidth="1"/>
    <col min="12" max="12" width="4.25" bestFit="1" customWidth="1"/>
    <col min="13" max="14" width="5.875" bestFit="1" customWidth="1"/>
    <col min="15" max="15" width="8.625" customWidth="1"/>
    <col min="16" max="16" width="4.25" bestFit="1" customWidth="1"/>
    <col min="17" max="17" width="5.875" bestFit="1" customWidth="1"/>
    <col min="18" max="18" width="5.75" customWidth="1"/>
    <col min="19" max="19" width="8.625" customWidth="1"/>
    <col min="20" max="20" width="4.875" bestFit="1" customWidth="1"/>
    <col min="21" max="21" width="5.875" bestFit="1" customWidth="1"/>
    <col min="22" max="22" width="5.375" bestFit="1" customWidth="1"/>
    <col min="23" max="23" width="8.625" customWidth="1"/>
    <col min="24" max="24" width="4.875" bestFit="1" customWidth="1"/>
    <col min="25" max="25" width="5.875" bestFit="1" customWidth="1"/>
    <col min="26" max="26" width="5.375" bestFit="1" customWidth="1"/>
  </cols>
  <sheetData>
    <row r="1" spans="1:26" x14ac:dyDescent="0.2">
      <c r="A1" t="s">
        <v>5</v>
      </c>
      <c r="L1" s="1" t="s">
        <v>6</v>
      </c>
      <c r="M1" s="1"/>
      <c r="N1" s="1"/>
      <c r="P1" s="1" t="s">
        <v>7</v>
      </c>
      <c r="Q1" s="1"/>
      <c r="R1" s="1"/>
      <c r="T1" s="1" t="s">
        <v>8</v>
      </c>
      <c r="U1" s="1"/>
      <c r="V1" s="1"/>
      <c r="X1" s="1" t="s">
        <v>9</v>
      </c>
      <c r="Y1" s="1"/>
      <c r="Z1" s="1"/>
    </row>
    <row r="2" spans="1:26" x14ac:dyDescent="0.2">
      <c r="A2" s="11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G2" s="2" t="s">
        <v>55</v>
      </c>
      <c r="H2" s="3" t="s">
        <v>56</v>
      </c>
      <c r="I2" s="3" t="s">
        <v>57</v>
      </c>
      <c r="J2" s="4" t="s">
        <v>58</v>
      </c>
      <c r="L2" s="11" t="s">
        <v>0</v>
      </c>
      <c r="M2" s="12" t="s">
        <v>4</v>
      </c>
      <c r="N2" s="13" t="s">
        <v>3</v>
      </c>
      <c r="P2" s="11" t="s">
        <v>0</v>
      </c>
      <c r="Q2" s="12" t="s">
        <v>4</v>
      </c>
      <c r="R2" s="13" t="s">
        <v>3</v>
      </c>
      <c r="T2" s="11" t="s">
        <v>0</v>
      </c>
      <c r="U2" s="12" t="s">
        <v>4</v>
      </c>
      <c r="V2" s="13" t="s">
        <v>3</v>
      </c>
      <c r="X2" s="11" t="s">
        <v>0</v>
      </c>
      <c r="Y2" s="12" t="s">
        <v>4</v>
      </c>
      <c r="Z2" s="13" t="s">
        <v>3</v>
      </c>
    </row>
    <row r="3" spans="1:26" x14ac:dyDescent="0.2">
      <c r="A3" s="14">
        <v>1</v>
      </c>
      <c r="B3" s="15" t="s">
        <v>54</v>
      </c>
      <c r="C3" s="15">
        <v>3</v>
      </c>
      <c r="D3" s="16" t="str">
        <f>IFERROR(VLOOKUP(CONCATENATE(B3,"-",C3),$L$3:$N$22,3,FALSE),"")</f>
        <v>AP-09</v>
      </c>
      <c r="E3" s="17" t="str">
        <f>IFERROR(VLOOKUP(CONCATENATE(B3,"-",C3),$L$3:$N$22,2,FALSE),"")</f>
        <v>R109</v>
      </c>
      <c r="G3" s="5" t="str">
        <f>IFERROR(VLOOKUP(CONCATENATE(B3,"-",C3),$L$3:$N$8,3,FALSE),"")</f>
        <v>AP-09</v>
      </c>
      <c r="H3" s="6" t="str">
        <f>IFERROR(VLOOKUP(CONCATENATE(B3,"-",C3),$P$3:$R$8,3,FALSE),"")</f>
        <v/>
      </c>
      <c r="I3" s="6" t="str">
        <f>IFERROR(VLOOKUP(CONCATENATE(B3,"-",C3),$T$3:$V$8,3,FALSE),"")</f>
        <v/>
      </c>
      <c r="J3" s="7" t="str">
        <f>IFERROR(VLOOKUP(CONCATENATE(B3,"-",C3),$X$3:$Z$8,3,FALSE),"")</f>
        <v/>
      </c>
      <c r="L3" s="14" t="s">
        <v>10</v>
      </c>
      <c r="M3" s="16" t="s">
        <v>39</v>
      </c>
      <c r="N3" s="17" t="s">
        <v>34</v>
      </c>
      <c r="P3" s="14" t="s">
        <v>16</v>
      </c>
      <c r="Q3" s="16" t="s">
        <v>44</v>
      </c>
      <c r="R3" s="17" t="s">
        <v>60</v>
      </c>
      <c r="T3" s="14" t="s">
        <v>22</v>
      </c>
      <c r="U3" s="16" t="s">
        <v>47</v>
      </c>
      <c r="V3" s="17" t="s">
        <v>64</v>
      </c>
      <c r="X3" s="14" t="s">
        <v>28</v>
      </c>
      <c r="Y3" s="16" t="s">
        <v>51</v>
      </c>
      <c r="Z3" s="17" t="s">
        <v>68</v>
      </c>
    </row>
    <row r="4" spans="1:26" x14ac:dyDescent="0.2">
      <c r="A4" s="14">
        <v>2</v>
      </c>
      <c r="B4" s="15" t="s">
        <v>54</v>
      </c>
      <c r="C4" s="15">
        <v>4</v>
      </c>
      <c r="D4" s="16">
        <f t="shared" ref="D4:D22" si="0">IFERROR(VLOOKUP(CONCATENATE(B4,"-",C4),$L$3:$N$22,3,FALSE),"")</f>
        <v>0</v>
      </c>
      <c r="E4" s="17" t="str">
        <f t="shared" ref="E4:E22" si="1">IFERROR(VLOOKUP(CONCATENATE(B4,"-",C4),$L$3:$N$22,2,FALSE),"")</f>
        <v>frei</v>
      </c>
      <c r="G4" s="5">
        <f t="shared" ref="G4:G22" si="2">IFERROR(VLOOKUP(CONCATENATE(B4,"-",C4),$L$3:$N$8,3,FALSE),"")</f>
        <v>0</v>
      </c>
      <c r="H4" s="6" t="str">
        <f t="shared" ref="H4:H22" si="3">IFERROR(VLOOKUP(CONCATENATE(B4,"-",C4),$P$3:$R$8,3,FALSE),"")</f>
        <v/>
      </c>
      <c r="I4" s="6" t="str">
        <f t="shared" ref="I4:I22" si="4">IFERROR(VLOOKUP(CONCATENATE(B4,"-",C4),$T$3:$V$8,3,FALSE),"")</f>
        <v/>
      </c>
      <c r="J4" s="7" t="str">
        <f t="shared" ref="J4:J22" si="5">IFERROR(VLOOKUP(CONCATENATE(B4,"-",C4),$X$3:$Z$8,3,FALSE),"")</f>
        <v/>
      </c>
      <c r="L4" s="14" t="s">
        <v>11</v>
      </c>
      <c r="M4" s="16" t="s">
        <v>40</v>
      </c>
      <c r="N4" s="17" t="s">
        <v>35</v>
      </c>
      <c r="P4" s="14" t="s">
        <v>17</v>
      </c>
      <c r="Q4" s="16" t="s">
        <v>45</v>
      </c>
      <c r="R4" s="17" t="s">
        <v>61</v>
      </c>
      <c r="T4" s="14" t="s">
        <v>23</v>
      </c>
      <c r="U4" s="16" t="s">
        <v>48</v>
      </c>
      <c r="V4" s="17" t="s">
        <v>65</v>
      </c>
      <c r="X4" s="14" t="s">
        <v>29</v>
      </c>
      <c r="Y4" s="16" t="s">
        <v>52</v>
      </c>
      <c r="Z4" s="17" t="s">
        <v>69</v>
      </c>
    </row>
    <row r="5" spans="1:26" x14ac:dyDescent="0.2">
      <c r="A5" s="14">
        <v>3</v>
      </c>
      <c r="B5" s="15" t="s">
        <v>54</v>
      </c>
      <c r="C5" s="15">
        <v>6</v>
      </c>
      <c r="D5" s="16" t="str">
        <f t="shared" si="0"/>
        <v>AP-10</v>
      </c>
      <c r="E5" s="17" t="str">
        <f t="shared" si="1"/>
        <v>R201</v>
      </c>
      <c r="G5" s="5" t="str">
        <f t="shared" si="2"/>
        <v>AP-10</v>
      </c>
      <c r="H5" s="6" t="str">
        <f t="shared" si="3"/>
        <v/>
      </c>
      <c r="I5" s="6" t="str">
        <f t="shared" si="4"/>
        <v/>
      </c>
      <c r="J5" s="7" t="str">
        <f t="shared" si="5"/>
        <v/>
      </c>
      <c r="L5" s="14" t="s">
        <v>12</v>
      </c>
      <c r="M5" s="16" t="s">
        <v>41</v>
      </c>
      <c r="N5" s="17" t="s">
        <v>36</v>
      </c>
      <c r="P5" s="14" t="s">
        <v>18</v>
      </c>
      <c r="Q5" s="16" t="s">
        <v>41</v>
      </c>
      <c r="R5" s="17" t="s">
        <v>62</v>
      </c>
      <c r="T5" s="14" t="s">
        <v>24</v>
      </c>
      <c r="U5" s="16" t="s">
        <v>49</v>
      </c>
      <c r="V5" s="17" t="s">
        <v>66</v>
      </c>
      <c r="X5" s="14" t="s">
        <v>30</v>
      </c>
      <c r="Y5" s="16" t="s">
        <v>71</v>
      </c>
      <c r="Z5" s="17"/>
    </row>
    <row r="6" spans="1:26" x14ac:dyDescent="0.2">
      <c r="A6" s="14">
        <v>4</v>
      </c>
      <c r="B6" s="15" t="s">
        <v>59</v>
      </c>
      <c r="C6" s="15">
        <v>1</v>
      </c>
      <c r="D6" s="16" t="str">
        <f t="shared" si="0"/>
        <v/>
      </c>
      <c r="E6" s="17" t="str">
        <f t="shared" si="1"/>
        <v/>
      </c>
      <c r="G6" s="5" t="str">
        <f t="shared" si="2"/>
        <v/>
      </c>
      <c r="H6" s="6" t="str">
        <f t="shared" si="3"/>
        <v>AP-01</v>
      </c>
      <c r="I6" s="6" t="str">
        <f t="shared" si="4"/>
        <v/>
      </c>
      <c r="J6" s="7" t="str">
        <f t="shared" si="5"/>
        <v/>
      </c>
      <c r="L6" s="14" t="s">
        <v>13</v>
      </c>
      <c r="M6" s="16" t="s">
        <v>71</v>
      </c>
      <c r="N6" s="17"/>
      <c r="P6" s="14" t="s">
        <v>19</v>
      </c>
      <c r="Q6" s="16" t="s">
        <v>46</v>
      </c>
      <c r="R6" s="17" t="s">
        <v>63</v>
      </c>
      <c r="T6" s="14" t="s">
        <v>25</v>
      </c>
      <c r="U6" s="16" t="s">
        <v>50</v>
      </c>
      <c r="V6" s="17" t="s">
        <v>67</v>
      </c>
      <c r="X6" s="14" t="s">
        <v>31</v>
      </c>
      <c r="Y6" s="16" t="s">
        <v>71</v>
      </c>
      <c r="Z6" s="17"/>
    </row>
    <row r="7" spans="1:26" x14ac:dyDescent="0.2">
      <c r="A7" s="14">
        <v>5</v>
      </c>
      <c r="B7" s="15" t="s">
        <v>59</v>
      </c>
      <c r="C7" s="15">
        <v>2</v>
      </c>
      <c r="D7" s="16" t="str">
        <f t="shared" si="0"/>
        <v/>
      </c>
      <c r="E7" s="17" t="str">
        <f t="shared" si="1"/>
        <v/>
      </c>
      <c r="G7" s="5" t="str">
        <f t="shared" si="2"/>
        <v/>
      </c>
      <c r="H7" s="6" t="str">
        <f t="shared" si="3"/>
        <v>AP-03</v>
      </c>
      <c r="I7" s="6" t="str">
        <f t="shared" si="4"/>
        <v/>
      </c>
      <c r="J7" s="7" t="str">
        <f t="shared" si="5"/>
        <v/>
      </c>
      <c r="L7" s="14" t="s">
        <v>14</v>
      </c>
      <c r="M7" s="16" t="s">
        <v>42</v>
      </c>
      <c r="N7" s="17" t="s">
        <v>37</v>
      </c>
      <c r="P7" s="14" t="s">
        <v>20</v>
      </c>
      <c r="Q7" s="16" t="s">
        <v>71</v>
      </c>
      <c r="R7" s="17"/>
      <c r="T7" s="14" t="s">
        <v>26</v>
      </c>
      <c r="U7" s="16" t="s">
        <v>71</v>
      </c>
      <c r="V7" s="17"/>
      <c r="X7" s="14" t="s">
        <v>32</v>
      </c>
      <c r="Y7" s="16" t="s">
        <v>71</v>
      </c>
      <c r="Z7" s="17"/>
    </row>
    <row r="8" spans="1:26" x14ac:dyDescent="0.2">
      <c r="A8" s="14">
        <v>6</v>
      </c>
      <c r="B8" s="15" t="s">
        <v>59</v>
      </c>
      <c r="C8" s="15">
        <v>3</v>
      </c>
      <c r="D8" s="16" t="str">
        <f t="shared" si="0"/>
        <v/>
      </c>
      <c r="E8" s="17" t="str">
        <f t="shared" si="1"/>
        <v/>
      </c>
      <c r="G8" s="5" t="str">
        <f t="shared" si="2"/>
        <v/>
      </c>
      <c r="H8" s="6" t="str">
        <f t="shared" si="3"/>
        <v>AP-06</v>
      </c>
      <c r="I8" s="6" t="str">
        <f t="shared" si="4"/>
        <v/>
      </c>
      <c r="J8" s="7" t="str">
        <f t="shared" si="5"/>
        <v/>
      </c>
      <c r="L8" s="18" t="s">
        <v>15</v>
      </c>
      <c r="M8" s="20" t="s">
        <v>43</v>
      </c>
      <c r="N8" s="21" t="s">
        <v>38</v>
      </c>
      <c r="P8" s="18" t="s">
        <v>21</v>
      </c>
      <c r="Q8" s="20" t="s">
        <v>71</v>
      </c>
      <c r="R8" s="21"/>
      <c r="T8" s="18" t="s">
        <v>27</v>
      </c>
      <c r="U8" s="20" t="s">
        <v>71</v>
      </c>
      <c r="V8" s="21"/>
      <c r="X8" s="18" t="s">
        <v>33</v>
      </c>
      <c r="Y8" s="20" t="s">
        <v>53</v>
      </c>
      <c r="Z8" s="21" t="s">
        <v>70</v>
      </c>
    </row>
    <row r="9" spans="1:26" x14ac:dyDescent="0.2">
      <c r="A9" s="14">
        <v>7</v>
      </c>
      <c r="B9" s="15" t="s">
        <v>59</v>
      </c>
      <c r="C9" s="15">
        <v>4</v>
      </c>
      <c r="D9" s="16" t="str">
        <f t="shared" si="0"/>
        <v/>
      </c>
      <c r="E9" s="17" t="str">
        <f t="shared" si="1"/>
        <v/>
      </c>
      <c r="G9" s="5" t="str">
        <f t="shared" si="2"/>
        <v/>
      </c>
      <c r="H9" s="6" t="str">
        <f t="shared" si="3"/>
        <v>AP-07</v>
      </c>
      <c r="I9" s="6" t="str">
        <f t="shared" si="4"/>
        <v/>
      </c>
      <c r="J9" s="7" t="str">
        <f t="shared" si="5"/>
        <v/>
      </c>
    </row>
    <row r="10" spans="1:26" x14ac:dyDescent="0.2">
      <c r="A10" s="14">
        <v>8</v>
      </c>
      <c r="B10" s="15" t="s">
        <v>59</v>
      </c>
      <c r="C10" s="15">
        <v>5</v>
      </c>
      <c r="D10" s="16" t="str">
        <f t="shared" si="0"/>
        <v/>
      </c>
      <c r="E10" s="17" t="str">
        <f t="shared" si="1"/>
        <v/>
      </c>
      <c r="G10" s="5" t="str">
        <f t="shared" si="2"/>
        <v/>
      </c>
      <c r="H10" s="6">
        <f t="shared" si="3"/>
        <v>0</v>
      </c>
      <c r="I10" s="6" t="str">
        <f t="shared" si="4"/>
        <v/>
      </c>
      <c r="J10" s="7" t="str">
        <f t="shared" si="5"/>
        <v/>
      </c>
    </row>
    <row r="11" spans="1:26" x14ac:dyDescent="0.2">
      <c r="A11" s="14">
        <v>9</v>
      </c>
      <c r="B11" s="15" t="s">
        <v>59</v>
      </c>
      <c r="C11" s="15">
        <v>6</v>
      </c>
      <c r="D11" s="16" t="str">
        <f t="shared" si="0"/>
        <v/>
      </c>
      <c r="E11" s="17" t="str">
        <f t="shared" si="1"/>
        <v/>
      </c>
      <c r="G11" s="5" t="str">
        <f t="shared" si="2"/>
        <v/>
      </c>
      <c r="H11" s="6">
        <f t="shared" si="3"/>
        <v>0</v>
      </c>
      <c r="I11" s="6" t="str">
        <f t="shared" si="4"/>
        <v/>
      </c>
      <c r="J11" s="7" t="str">
        <f t="shared" si="5"/>
        <v/>
      </c>
    </row>
    <row r="12" spans="1:26" x14ac:dyDescent="0.2">
      <c r="A12" s="14">
        <v>10</v>
      </c>
      <c r="B12" s="15" t="s">
        <v>72</v>
      </c>
      <c r="C12" s="15">
        <v>1</v>
      </c>
      <c r="D12" s="16" t="str">
        <f t="shared" si="0"/>
        <v/>
      </c>
      <c r="E12" s="17" t="str">
        <f t="shared" si="1"/>
        <v/>
      </c>
      <c r="G12" s="5" t="str">
        <f t="shared" si="2"/>
        <v/>
      </c>
      <c r="H12" s="6" t="str">
        <f t="shared" si="3"/>
        <v/>
      </c>
      <c r="I12" s="6" t="str">
        <f t="shared" si="4"/>
        <v>AP-08</v>
      </c>
      <c r="J12" s="7" t="str">
        <f t="shared" si="5"/>
        <v/>
      </c>
    </row>
    <row r="13" spans="1:26" x14ac:dyDescent="0.2">
      <c r="A13" s="14">
        <v>11</v>
      </c>
      <c r="B13" s="15" t="s">
        <v>54</v>
      </c>
      <c r="C13" s="15">
        <v>1</v>
      </c>
      <c r="D13" s="16" t="str">
        <f t="shared" si="0"/>
        <v>AP-04</v>
      </c>
      <c r="E13" s="17" t="str">
        <f t="shared" si="1"/>
        <v>R105</v>
      </c>
      <c r="G13" s="5" t="str">
        <f t="shared" si="2"/>
        <v>AP-04</v>
      </c>
      <c r="H13" s="6" t="str">
        <f t="shared" si="3"/>
        <v/>
      </c>
      <c r="I13" s="6" t="str">
        <f t="shared" si="4"/>
        <v/>
      </c>
      <c r="J13" s="7" t="str">
        <f t="shared" si="5"/>
        <v/>
      </c>
    </row>
    <row r="14" spans="1:26" x14ac:dyDescent="0.2">
      <c r="A14" s="14">
        <v>12</v>
      </c>
      <c r="B14" s="15" t="s">
        <v>54</v>
      </c>
      <c r="C14" s="15">
        <v>2</v>
      </c>
      <c r="D14" s="16" t="str">
        <f t="shared" si="0"/>
        <v>AP-02</v>
      </c>
      <c r="E14" s="17" t="str">
        <f t="shared" si="1"/>
        <v>R207</v>
      </c>
      <c r="G14" s="5" t="str">
        <f t="shared" si="2"/>
        <v>AP-02</v>
      </c>
      <c r="H14" s="6" t="str">
        <f t="shared" si="3"/>
        <v/>
      </c>
      <c r="I14" s="6" t="str">
        <f t="shared" si="4"/>
        <v/>
      </c>
      <c r="J14" s="7" t="str">
        <f t="shared" si="5"/>
        <v/>
      </c>
    </row>
    <row r="15" spans="1:26" x14ac:dyDescent="0.2">
      <c r="A15" s="14">
        <v>13</v>
      </c>
      <c r="B15" s="15" t="s">
        <v>72</v>
      </c>
      <c r="C15" s="15">
        <v>4</v>
      </c>
      <c r="D15" s="16" t="str">
        <f t="shared" si="0"/>
        <v/>
      </c>
      <c r="E15" s="17" t="str">
        <f t="shared" si="1"/>
        <v/>
      </c>
      <c r="G15" s="5" t="str">
        <f t="shared" si="2"/>
        <v/>
      </c>
      <c r="H15" s="6" t="str">
        <f t="shared" si="3"/>
        <v/>
      </c>
      <c r="I15" s="6" t="str">
        <f t="shared" si="4"/>
        <v>AP-14</v>
      </c>
      <c r="J15" s="7" t="str">
        <f t="shared" si="5"/>
        <v/>
      </c>
    </row>
    <row r="16" spans="1:26" x14ac:dyDescent="0.2">
      <c r="A16" s="14">
        <v>14</v>
      </c>
      <c r="B16" s="15" t="s">
        <v>72</v>
      </c>
      <c r="C16" s="15">
        <v>2</v>
      </c>
      <c r="D16" s="16" t="str">
        <f t="shared" si="0"/>
        <v/>
      </c>
      <c r="E16" s="17" t="str">
        <f t="shared" si="1"/>
        <v/>
      </c>
      <c r="G16" s="5" t="str">
        <f t="shared" si="2"/>
        <v/>
      </c>
      <c r="H16" s="6" t="str">
        <f t="shared" si="3"/>
        <v/>
      </c>
      <c r="I16" s="6" t="str">
        <f t="shared" si="4"/>
        <v>AP-12</v>
      </c>
      <c r="J16" s="7" t="str">
        <f t="shared" si="5"/>
        <v/>
      </c>
    </row>
    <row r="17" spans="1:10" x14ac:dyDescent="0.2">
      <c r="A17" s="14">
        <v>15</v>
      </c>
      <c r="B17" s="15" t="s">
        <v>72</v>
      </c>
      <c r="C17" s="15">
        <v>3</v>
      </c>
      <c r="D17" s="16" t="str">
        <f t="shared" si="0"/>
        <v/>
      </c>
      <c r="E17" s="17" t="str">
        <f t="shared" si="1"/>
        <v/>
      </c>
      <c r="G17" s="5" t="str">
        <f t="shared" si="2"/>
        <v/>
      </c>
      <c r="H17" s="6" t="str">
        <f t="shared" si="3"/>
        <v/>
      </c>
      <c r="I17" s="6" t="str">
        <f t="shared" si="4"/>
        <v>AP-13</v>
      </c>
      <c r="J17" s="7" t="str">
        <f t="shared" si="5"/>
        <v/>
      </c>
    </row>
    <row r="18" spans="1:10" x14ac:dyDescent="0.2">
      <c r="A18" s="14">
        <v>16</v>
      </c>
      <c r="B18" s="15" t="s">
        <v>73</v>
      </c>
      <c r="C18" s="15">
        <v>1</v>
      </c>
      <c r="D18" s="16" t="str">
        <f t="shared" si="0"/>
        <v/>
      </c>
      <c r="E18" s="17" t="str">
        <f t="shared" si="1"/>
        <v/>
      </c>
      <c r="G18" s="5" t="str">
        <f t="shared" si="2"/>
        <v/>
      </c>
      <c r="H18" s="6" t="str">
        <f t="shared" si="3"/>
        <v/>
      </c>
      <c r="I18" s="6" t="str">
        <f t="shared" si="4"/>
        <v/>
      </c>
      <c r="J18" s="7" t="str">
        <f t="shared" si="5"/>
        <v>AP-15</v>
      </c>
    </row>
    <row r="19" spans="1:10" x14ac:dyDescent="0.2">
      <c r="A19" s="14">
        <v>17</v>
      </c>
      <c r="B19" s="15" t="s">
        <v>73</v>
      </c>
      <c r="C19" s="15">
        <v>2</v>
      </c>
      <c r="D19" s="16" t="str">
        <f t="shared" si="0"/>
        <v/>
      </c>
      <c r="E19" s="17" t="str">
        <f t="shared" si="1"/>
        <v/>
      </c>
      <c r="G19" s="5" t="str">
        <f t="shared" si="2"/>
        <v/>
      </c>
      <c r="H19" s="6" t="str">
        <f t="shared" si="3"/>
        <v/>
      </c>
      <c r="I19" s="6" t="str">
        <f t="shared" si="4"/>
        <v/>
      </c>
      <c r="J19" s="7" t="str">
        <f t="shared" si="5"/>
        <v>AP-16</v>
      </c>
    </row>
    <row r="20" spans="1:10" x14ac:dyDescent="0.2">
      <c r="A20" s="14">
        <v>18</v>
      </c>
      <c r="B20" s="15" t="s">
        <v>73</v>
      </c>
      <c r="C20" s="15">
        <v>6</v>
      </c>
      <c r="D20" s="16" t="str">
        <f t="shared" si="0"/>
        <v/>
      </c>
      <c r="E20" s="17" t="str">
        <f t="shared" si="1"/>
        <v/>
      </c>
      <c r="G20" s="5" t="str">
        <f t="shared" si="2"/>
        <v/>
      </c>
      <c r="H20" s="6" t="str">
        <f t="shared" si="3"/>
        <v/>
      </c>
      <c r="I20" s="6" t="str">
        <f t="shared" si="4"/>
        <v/>
      </c>
      <c r="J20" s="7" t="str">
        <f t="shared" si="5"/>
        <v>AP-17</v>
      </c>
    </row>
    <row r="21" spans="1:10" x14ac:dyDescent="0.2">
      <c r="A21" s="14">
        <v>19</v>
      </c>
      <c r="B21" s="15"/>
      <c r="C21" s="15"/>
      <c r="D21" s="16" t="str">
        <f t="shared" si="0"/>
        <v/>
      </c>
      <c r="E21" s="17" t="str">
        <f t="shared" si="1"/>
        <v/>
      </c>
      <c r="G21" s="5" t="str">
        <f t="shared" si="2"/>
        <v/>
      </c>
      <c r="H21" s="6" t="str">
        <f t="shared" si="3"/>
        <v/>
      </c>
      <c r="I21" s="6" t="str">
        <f t="shared" si="4"/>
        <v/>
      </c>
      <c r="J21" s="7" t="str">
        <f t="shared" si="5"/>
        <v/>
      </c>
    </row>
    <row r="22" spans="1:10" x14ac:dyDescent="0.2">
      <c r="A22" s="18">
        <v>20</v>
      </c>
      <c r="B22" s="19"/>
      <c r="C22" s="19"/>
      <c r="D22" s="20" t="str">
        <f t="shared" si="0"/>
        <v/>
      </c>
      <c r="E22" s="21" t="str">
        <f t="shared" si="1"/>
        <v/>
      </c>
      <c r="G22" s="8" t="str">
        <f t="shared" si="2"/>
        <v/>
      </c>
      <c r="H22" s="9" t="str">
        <f t="shared" si="3"/>
        <v/>
      </c>
      <c r="I22" s="9" t="str">
        <f t="shared" si="4"/>
        <v/>
      </c>
      <c r="J22" s="10" t="str">
        <f t="shared" si="5"/>
        <v/>
      </c>
    </row>
  </sheetData>
  <mergeCells count="4">
    <mergeCell ref="L1:N1"/>
    <mergeCell ref="P1:R1"/>
    <mergeCell ref="T1:V1"/>
    <mergeCell ref="X1:Z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Koethen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Hey, Alexander</dc:creator>
  <cp:lastModifiedBy>Hey, Alexander</cp:lastModifiedBy>
  <dcterms:created xsi:type="dcterms:W3CDTF">2025-07-21T14:08:48Z</dcterms:created>
  <dcterms:modified xsi:type="dcterms:W3CDTF">2025-07-21T14:33:02Z</dcterms:modified>
</cp:coreProperties>
</file>