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DieseArbeitsmappe" defaultThemeVersion="166925"/>
  <xr:revisionPtr revIDLastSave="41" documentId="8_{758917EF-A9D3-4B31-9C4D-0334DF37B151}" xr6:coauthVersionLast="47" xr6:coauthVersionMax="47" xr10:uidLastSave="{226DB409-97E9-4110-9EDB-987B4BAF8713}"/>
  <bookViews>
    <workbookView xWindow="-108" yWindow="-108" windowWidth="23256" windowHeight="12456" tabRatio="687" activeTab="1" xr2:uid="{387FC1F3-BA73-4179-9D0B-E1B21714EF15}"/>
  </bookViews>
  <sheets>
    <sheet name="Produktionsdaten" sheetId="1" r:id="rId1"/>
    <sheet name="Auftrag" sheetId="9" r:id="rId2"/>
    <sheet name="DropDown" sheetId="3" r:id="rId3"/>
  </sheets>
  <definedNames>
    <definedName name="_xlnm._FilterDatabase" localSheetId="1" hidden="1">Auftrag!$B$2:$F$400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2" i="1"/>
  <c r="E3" i="9" l="1" a="1"/>
  <c r="E3" i="9" s="1"/>
  <c r="F3" i="9" s="1"/>
  <c r="G3" i="9" s="1"/>
  <c r="E382" i="9" a="1"/>
  <c r="E382" i="9" s="1"/>
  <c r="E397" i="9" a="1"/>
  <c r="E397" i="9" s="1"/>
  <c r="E389" i="9" a="1"/>
  <c r="E389" i="9" s="1"/>
  <c r="E381" i="9" a="1"/>
  <c r="E381" i="9" s="1"/>
  <c r="E373" i="9" a="1"/>
  <c r="E373" i="9" s="1"/>
  <c r="E365" i="9" a="1"/>
  <c r="E365" i="9" s="1"/>
  <c r="E357" i="9" a="1"/>
  <c r="E357" i="9" s="1"/>
  <c r="F357" i="9" s="1"/>
  <c r="G357" i="9" s="1"/>
  <c r="E349" i="9" a="1"/>
  <c r="E349" i="9" s="1"/>
  <c r="E341" i="9" a="1"/>
  <c r="E341" i="9" s="1"/>
  <c r="E335" i="9" a="1"/>
  <c r="E335" i="9" s="1"/>
  <c r="E329" i="9" a="1"/>
  <c r="E329" i="9" s="1"/>
  <c r="E322" i="9" a="1"/>
  <c r="E322" i="9" s="1"/>
  <c r="E309" i="9" a="1"/>
  <c r="E309" i="9" s="1"/>
  <c r="E303" i="9" a="1"/>
  <c r="E303" i="9" s="1"/>
  <c r="E297" i="9" a="1"/>
  <c r="E297" i="9" s="1"/>
  <c r="F297" i="9" s="1"/>
  <c r="G297" i="9" s="1"/>
  <c r="E290" i="9" a="1"/>
  <c r="E290" i="9" s="1"/>
  <c r="E277" i="9" a="1"/>
  <c r="E277" i="9" s="1"/>
  <c r="E271" i="9" a="1"/>
  <c r="E271" i="9" s="1"/>
  <c r="E265" i="9" a="1"/>
  <c r="E265" i="9" s="1"/>
  <c r="E258" i="9" a="1"/>
  <c r="E258" i="9" s="1"/>
  <c r="E245" i="9" a="1"/>
  <c r="E245" i="9" s="1"/>
  <c r="E239" i="9" a="1"/>
  <c r="E239" i="9" s="1"/>
  <c r="E233" i="9" a="1"/>
  <c r="E233" i="9" s="1"/>
  <c r="F233" i="9" s="1"/>
  <c r="G233" i="9" s="1"/>
  <c r="E226" i="9" a="1"/>
  <c r="E226" i="9" s="1"/>
  <c r="E213" i="9" a="1"/>
  <c r="E213" i="9" s="1"/>
  <c r="E207" i="9" a="1"/>
  <c r="E207" i="9" s="1"/>
  <c r="E201" i="9" a="1"/>
  <c r="E201" i="9" s="1"/>
  <c r="E194" i="9" a="1"/>
  <c r="E194" i="9" s="1"/>
  <c r="E181" i="9" a="1"/>
  <c r="E181" i="9" s="1"/>
  <c r="F181" i="9" s="1"/>
  <c r="G181" i="9" s="1"/>
  <c r="E175" i="9" a="1"/>
  <c r="E175" i="9" s="1"/>
  <c r="E169" i="9" a="1"/>
  <c r="E169" i="9" s="1"/>
  <c r="F169" i="9" s="1"/>
  <c r="G169" i="9" s="1"/>
  <c r="E162" i="9" a="1"/>
  <c r="E162" i="9" s="1"/>
  <c r="F162" i="9" s="1"/>
  <c r="G162" i="9" s="1"/>
  <c r="E149" i="9" a="1"/>
  <c r="E149" i="9" s="1"/>
  <c r="E143" i="9" a="1"/>
  <c r="E143" i="9" s="1"/>
  <c r="E137" i="9" a="1"/>
  <c r="E137" i="9" s="1"/>
  <c r="E130" i="9" a="1"/>
  <c r="E130" i="9" s="1"/>
  <c r="E117" i="9" a="1"/>
  <c r="E117" i="9" s="1"/>
  <c r="F117" i="9" s="1"/>
  <c r="G117" i="9" s="1"/>
  <c r="E111" i="9" a="1"/>
  <c r="E111" i="9" s="1"/>
  <c r="E105" i="9" a="1"/>
  <c r="E105" i="9" s="1"/>
  <c r="F105" i="9" s="1"/>
  <c r="G105" i="9" s="1"/>
  <c r="E98" i="9" a="1"/>
  <c r="E98" i="9" s="1"/>
  <c r="E85" i="9" a="1"/>
  <c r="E85" i="9" s="1"/>
  <c r="E79" i="9" a="1"/>
  <c r="E79" i="9" s="1"/>
  <c r="E73" i="9" a="1"/>
  <c r="E73" i="9" s="1"/>
  <c r="E61" i="9" a="1"/>
  <c r="E61" i="9" s="1"/>
  <c r="E54" i="9" a="1"/>
  <c r="E54" i="9" s="1"/>
  <c r="F54" i="9" s="1"/>
  <c r="G54" i="9" s="1"/>
  <c r="E42" i="9" a="1"/>
  <c r="E42" i="9" s="1"/>
  <c r="E35" i="9" a="1"/>
  <c r="E35" i="9" s="1"/>
  <c r="F35" i="9" s="1"/>
  <c r="G35" i="9" s="1"/>
  <c r="E30" i="9" a="1"/>
  <c r="E30" i="9" s="1"/>
  <c r="F30" i="9" s="1"/>
  <c r="G30" i="9" s="1"/>
  <c r="E22" i="9" a="1"/>
  <c r="E22" i="9" s="1"/>
  <c r="E16" i="9" a="1"/>
  <c r="E16" i="9" s="1"/>
  <c r="E9" i="9" a="1"/>
  <c r="E9" i="9" s="1"/>
  <c r="E396" i="9" a="1"/>
  <c r="E396" i="9" s="1"/>
  <c r="E388" i="9" a="1"/>
  <c r="E388" i="9" s="1"/>
  <c r="F388" i="9" s="1"/>
  <c r="G388" i="9" s="1"/>
  <c r="E380" i="9" a="1"/>
  <c r="E380" i="9" s="1"/>
  <c r="F380" i="9" s="1"/>
  <c r="G380" i="9" s="1"/>
  <c r="E372" i="9" a="1"/>
  <c r="E372" i="9" s="1"/>
  <c r="F372" i="9" s="1"/>
  <c r="G372" i="9" s="1"/>
  <c r="E364" i="9" a="1"/>
  <c r="E364" i="9" s="1"/>
  <c r="F364" i="9" s="1"/>
  <c r="G364" i="9" s="1"/>
  <c r="E356" i="9" a="1"/>
  <c r="E356" i="9" s="1"/>
  <c r="E348" i="9" a="1"/>
  <c r="E348" i="9" s="1"/>
  <c r="E328" i="9" a="1"/>
  <c r="E328" i="9" s="1"/>
  <c r="E321" i="9" a="1"/>
  <c r="E321" i="9" s="1"/>
  <c r="E316" i="9" a="1"/>
  <c r="E316" i="9" s="1"/>
  <c r="F316" i="9" s="1"/>
  <c r="G316" i="9" s="1"/>
  <c r="E296" i="9" a="1"/>
  <c r="E296" i="9" s="1"/>
  <c r="F296" i="9" s="1"/>
  <c r="G296" i="9" s="1"/>
  <c r="E289" i="9" a="1"/>
  <c r="E289" i="9" s="1"/>
  <c r="F289" i="9" s="1"/>
  <c r="G289" i="9" s="1"/>
  <c r="E284" i="9" a="1"/>
  <c r="E284" i="9" s="1"/>
  <c r="F284" i="9" s="1"/>
  <c r="G284" i="9" s="1"/>
  <c r="E264" i="9" a="1"/>
  <c r="E264" i="9" s="1"/>
  <c r="E257" i="9" a="1"/>
  <c r="E257" i="9" s="1"/>
  <c r="E252" i="9" a="1"/>
  <c r="E252" i="9" s="1"/>
  <c r="E232" i="9" a="1"/>
  <c r="E232" i="9" s="1"/>
  <c r="E225" i="9" a="1"/>
  <c r="E225" i="9" s="1"/>
  <c r="F225" i="9" s="1"/>
  <c r="G225" i="9" s="1"/>
  <c r="E220" i="9" a="1"/>
  <c r="E220" i="9" s="1"/>
  <c r="F220" i="9" s="1"/>
  <c r="G220" i="9" s="1"/>
  <c r="E200" i="9" a="1"/>
  <c r="E200" i="9" s="1"/>
  <c r="F200" i="9" s="1"/>
  <c r="G200" i="9" s="1"/>
  <c r="E193" i="9" a="1"/>
  <c r="E193" i="9" s="1"/>
  <c r="F193" i="9" s="1"/>
  <c r="G193" i="9" s="1"/>
  <c r="E188" i="9" a="1"/>
  <c r="E188" i="9" s="1"/>
  <c r="E168" i="9" a="1"/>
  <c r="E168" i="9" s="1"/>
  <c r="E161" i="9" a="1"/>
  <c r="E161" i="9" s="1"/>
  <c r="E156" i="9" a="1"/>
  <c r="E156" i="9" s="1"/>
  <c r="E136" i="9" a="1"/>
  <c r="E136" i="9" s="1"/>
  <c r="F136" i="9" s="1"/>
  <c r="G136" i="9" s="1"/>
  <c r="E129" i="9" a="1"/>
  <c r="E129" i="9" s="1"/>
  <c r="F129" i="9" s="1"/>
  <c r="G129" i="9" s="1"/>
  <c r="E124" i="9" a="1"/>
  <c r="E124" i="9" s="1"/>
  <c r="F124" i="9" s="1"/>
  <c r="G124" i="9" s="1"/>
  <c r="E104" i="9" a="1"/>
  <c r="E104" i="9" s="1"/>
  <c r="E97" i="9" a="1"/>
  <c r="E97" i="9" s="1"/>
  <c r="E92" i="9" a="1"/>
  <c r="E92" i="9" s="1"/>
  <c r="E72" i="9" a="1"/>
  <c r="E72" i="9" s="1"/>
  <c r="E66" i="9" a="1"/>
  <c r="E66" i="9" s="1"/>
  <c r="E53" i="9" a="1"/>
  <c r="E53" i="9" s="1"/>
  <c r="F53" i="9" s="1"/>
  <c r="G53" i="9" s="1"/>
  <c r="E48" i="9" a="1"/>
  <c r="E48" i="9" s="1"/>
  <c r="F48" i="9" s="1"/>
  <c r="G48" i="9" s="1"/>
  <c r="E41" i="9" a="1"/>
  <c r="E41" i="9" s="1"/>
  <c r="F41" i="9" s="1"/>
  <c r="G41" i="9" s="1"/>
  <c r="E29" i="9" a="1"/>
  <c r="E29" i="9" s="1"/>
  <c r="F29" i="9" s="1"/>
  <c r="G29" i="9" s="1"/>
  <c r="E21" i="9" a="1"/>
  <c r="E21" i="9" s="1"/>
  <c r="E15" i="9" a="1"/>
  <c r="E15" i="9" s="1"/>
  <c r="E8" i="9" a="1"/>
  <c r="E8" i="9" s="1"/>
  <c r="E395" i="9" a="1"/>
  <c r="E395" i="9" s="1"/>
  <c r="E387" i="9" a="1"/>
  <c r="E387" i="9" s="1"/>
  <c r="F387" i="9" s="1"/>
  <c r="G387" i="9" s="1"/>
  <c r="E379" i="9" a="1"/>
  <c r="E379" i="9" s="1"/>
  <c r="F379" i="9" s="1"/>
  <c r="G379" i="9" s="1"/>
  <c r="E371" i="9" a="1"/>
  <c r="E371" i="9" s="1"/>
  <c r="F371" i="9" s="1"/>
  <c r="G371" i="9" s="1"/>
  <c r="E363" i="9" a="1"/>
  <c r="E363" i="9" s="1"/>
  <c r="F363" i="9" s="1"/>
  <c r="G363" i="9" s="1"/>
  <c r="E355" i="9" a="1"/>
  <c r="E355" i="9" s="1"/>
  <c r="E347" i="9" a="1"/>
  <c r="E347" i="9" s="1"/>
  <c r="E340" i="9" a="1"/>
  <c r="E340" i="9" s="1"/>
  <c r="E334" i="9" a="1"/>
  <c r="E334" i="9" s="1"/>
  <c r="E327" i="9" a="1"/>
  <c r="E327" i="9" s="1"/>
  <c r="F327" i="9" s="1"/>
  <c r="G327" i="9" s="1"/>
  <c r="E315" i="9" a="1"/>
  <c r="E315" i="9" s="1"/>
  <c r="F315" i="9" s="1"/>
  <c r="G315" i="9" s="1"/>
  <c r="E308" i="9" a="1"/>
  <c r="E308" i="9" s="1"/>
  <c r="F308" i="9" s="1"/>
  <c r="G308" i="9" s="1"/>
  <c r="E302" i="9" a="1"/>
  <c r="E302" i="9" s="1"/>
  <c r="F302" i="9" s="1"/>
  <c r="G302" i="9" s="1"/>
  <c r="E295" i="9" a="1"/>
  <c r="E295" i="9" s="1"/>
  <c r="E283" i="9" a="1"/>
  <c r="E283" i="9" s="1"/>
  <c r="E276" i="9" a="1"/>
  <c r="E276" i="9" s="1"/>
  <c r="E270" i="9" a="1"/>
  <c r="E270" i="9" s="1"/>
  <c r="E263" i="9" a="1"/>
  <c r="E263" i="9" s="1"/>
  <c r="F263" i="9" s="1"/>
  <c r="G263" i="9" s="1"/>
  <c r="E251" i="9" a="1"/>
  <c r="E251" i="9" s="1"/>
  <c r="F251" i="9" s="1"/>
  <c r="G251" i="9" s="1"/>
  <c r="E244" i="9" a="1"/>
  <c r="E244" i="9" s="1"/>
  <c r="F244" i="9" s="1"/>
  <c r="G244" i="9" s="1"/>
  <c r="E238" i="9" a="1"/>
  <c r="E238" i="9" s="1"/>
  <c r="F238" i="9" s="1"/>
  <c r="G238" i="9" s="1"/>
  <c r="E231" i="9" a="1"/>
  <c r="E231" i="9" s="1"/>
  <c r="E219" i="9" a="1"/>
  <c r="E219" i="9" s="1"/>
  <c r="E212" i="9" a="1"/>
  <c r="E212" i="9" s="1"/>
  <c r="E206" i="9" a="1"/>
  <c r="E206" i="9" s="1"/>
  <c r="E199" i="9" a="1"/>
  <c r="E199" i="9" s="1"/>
  <c r="F199" i="9" s="1"/>
  <c r="G199" i="9" s="1"/>
  <c r="E187" i="9" a="1"/>
  <c r="E187" i="9" s="1"/>
  <c r="F187" i="9" s="1"/>
  <c r="G187" i="9" s="1"/>
  <c r="E180" i="9" a="1"/>
  <c r="E180" i="9" s="1"/>
  <c r="F180" i="9" s="1"/>
  <c r="G180" i="9" s="1"/>
  <c r="E174" i="9" a="1"/>
  <c r="E174" i="9" s="1"/>
  <c r="F174" i="9" s="1"/>
  <c r="G174" i="9" s="1"/>
  <c r="E167" i="9" a="1"/>
  <c r="E167" i="9" s="1"/>
  <c r="E155" i="9" a="1"/>
  <c r="E155" i="9" s="1"/>
  <c r="E148" i="9" a="1"/>
  <c r="E148" i="9" s="1"/>
  <c r="E142" i="9" a="1"/>
  <c r="E142" i="9" s="1"/>
  <c r="E135" i="9" a="1"/>
  <c r="E135" i="9" s="1"/>
  <c r="F135" i="9" s="1"/>
  <c r="G135" i="9" s="1"/>
  <c r="E123" i="9" a="1"/>
  <c r="E123" i="9" s="1"/>
  <c r="F123" i="9" s="1"/>
  <c r="G123" i="9" s="1"/>
  <c r="E116" i="9" a="1"/>
  <c r="E116" i="9" s="1"/>
  <c r="F116" i="9" s="1"/>
  <c r="G116" i="9" s="1"/>
  <c r="E110" i="9" a="1"/>
  <c r="E110" i="9" s="1"/>
  <c r="F110" i="9" s="1"/>
  <c r="G110" i="9" s="1"/>
  <c r="E103" i="9" a="1"/>
  <c r="E103" i="9" s="1"/>
  <c r="E91" i="9" a="1"/>
  <c r="E91" i="9" s="1"/>
  <c r="E84" i="9" a="1"/>
  <c r="E84" i="9" s="1"/>
  <c r="E78" i="9" a="1"/>
  <c r="E78" i="9" s="1"/>
  <c r="E71" i="9" a="1"/>
  <c r="E71" i="9" s="1"/>
  <c r="F71" i="9" s="1"/>
  <c r="G71" i="9" s="1"/>
  <c r="E65" i="9" a="1"/>
  <c r="E65" i="9" s="1"/>
  <c r="F65" i="9" s="1"/>
  <c r="G65" i="9" s="1"/>
  <c r="E60" i="9" a="1"/>
  <c r="E60" i="9" s="1"/>
  <c r="F60" i="9" s="1"/>
  <c r="G60" i="9" s="1"/>
  <c r="E47" i="9" a="1"/>
  <c r="E47" i="9" s="1"/>
  <c r="F47" i="9" s="1"/>
  <c r="G47" i="9" s="1"/>
  <c r="E40" i="9" a="1"/>
  <c r="E40" i="9" s="1"/>
  <c r="E34" i="9" a="1"/>
  <c r="E34" i="9" s="1"/>
  <c r="E28" i="9" a="1"/>
  <c r="E28" i="9" s="1"/>
  <c r="E7" i="9" a="1"/>
  <c r="E7" i="9" s="1"/>
  <c r="F7" i="9" s="1"/>
  <c r="G7" i="9" s="1"/>
  <c r="E394" i="9" a="1"/>
  <c r="E394" i="9" s="1"/>
  <c r="F394" i="9" s="1"/>
  <c r="G394" i="9" s="1"/>
  <c r="E386" i="9" a="1"/>
  <c r="E386" i="9" s="1"/>
  <c r="F386" i="9" s="1"/>
  <c r="G386" i="9" s="1"/>
  <c r="E378" i="9" a="1"/>
  <c r="E378" i="9" s="1"/>
  <c r="F378" i="9" s="1"/>
  <c r="G378" i="9" s="1"/>
  <c r="E370" i="9" a="1"/>
  <c r="E370" i="9" s="1"/>
  <c r="F370" i="9" s="1"/>
  <c r="G370" i="9" s="1"/>
  <c r="E362" i="9" a="1"/>
  <c r="E362" i="9" s="1"/>
  <c r="E354" i="9" a="1"/>
  <c r="E354" i="9" s="1"/>
  <c r="E346" i="9" a="1"/>
  <c r="E346" i="9" s="1"/>
  <c r="E339" i="9" a="1"/>
  <c r="E339" i="9" s="1"/>
  <c r="F339" i="9" s="1"/>
  <c r="G339" i="9" s="1"/>
  <c r="E333" i="9" a="1"/>
  <c r="E333" i="9" s="1"/>
  <c r="F333" i="9" s="1"/>
  <c r="G333" i="9" s="1"/>
  <c r="E326" i="9" a="1"/>
  <c r="E326" i="9" s="1"/>
  <c r="F326" i="9" s="1"/>
  <c r="G326" i="9" s="1"/>
  <c r="E320" i="9" a="1"/>
  <c r="E320" i="9" s="1"/>
  <c r="F320" i="9" s="1"/>
  <c r="G320" i="9" s="1"/>
  <c r="E314" i="9" a="1"/>
  <c r="E314" i="9" s="1"/>
  <c r="F314" i="9" s="1"/>
  <c r="G314" i="9" s="1"/>
  <c r="E307" i="9" a="1"/>
  <c r="E307" i="9" s="1"/>
  <c r="E301" i="9" a="1"/>
  <c r="E301" i="9" s="1"/>
  <c r="E294" i="9" a="1"/>
  <c r="E294" i="9" s="1"/>
  <c r="E288" i="9" a="1"/>
  <c r="E288" i="9" s="1"/>
  <c r="F288" i="9" s="1"/>
  <c r="G288" i="9" s="1"/>
  <c r="E282" i="9" a="1"/>
  <c r="E282" i="9" s="1"/>
  <c r="F282" i="9" s="1"/>
  <c r="G282" i="9" s="1"/>
  <c r="E275" i="9" a="1"/>
  <c r="E275" i="9" s="1"/>
  <c r="F275" i="9" s="1"/>
  <c r="G275" i="9" s="1"/>
  <c r="E269" i="9" a="1"/>
  <c r="E269" i="9" s="1"/>
  <c r="F269" i="9" s="1"/>
  <c r="G269" i="9" s="1"/>
  <c r="E262" i="9" a="1"/>
  <c r="E262" i="9" s="1"/>
  <c r="F262" i="9" s="1"/>
  <c r="G262" i="9" s="1"/>
  <c r="E256" i="9" a="1"/>
  <c r="E256" i="9" s="1"/>
  <c r="E250" i="9" a="1"/>
  <c r="E250" i="9" s="1"/>
  <c r="E243" i="9" a="1"/>
  <c r="E243" i="9" s="1"/>
  <c r="E237" i="9" a="1"/>
  <c r="E237" i="9" s="1"/>
  <c r="F237" i="9" s="1"/>
  <c r="G237" i="9" s="1"/>
  <c r="E230" i="9" a="1"/>
  <c r="E230" i="9" s="1"/>
  <c r="F230" i="9" s="1"/>
  <c r="G230" i="9" s="1"/>
  <c r="E224" i="9" a="1"/>
  <c r="E224" i="9" s="1"/>
  <c r="F224" i="9" s="1"/>
  <c r="G224" i="9" s="1"/>
  <c r="E218" i="9" a="1"/>
  <c r="E218" i="9" s="1"/>
  <c r="F218" i="9" s="1"/>
  <c r="G218" i="9" s="1"/>
  <c r="E211" i="9" a="1"/>
  <c r="E211" i="9" s="1"/>
  <c r="F211" i="9" s="1"/>
  <c r="G211" i="9" s="1"/>
  <c r="E205" i="9" a="1"/>
  <c r="E205" i="9" s="1"/>
  <c r="E198" i="9" a="1"/>
  <c r="E198" i="9" s="1"/>
  <c r="E192" i="9" a="1"/>
  <c r="E192" i="9" s="1"/>
  <c r="E186" i="9" a="1"/>
  <c r="E186" i="9" s="1"/>
  <c r="E179" i="9" a="1"/>
  <c r="E179" i="9" s="1"/>
  <c r="F179" i="9" s="1"/>
  <c r="G179" i="9" s="1"/>
  <c r="E173" i="9" a="1"/>
  <c r="E173" i="9" s="1"/>
  <c r="F173" i="9" s="1"/>
  <c r="G173" i="9" s="1"/>
  <c r="E166" i="9" a="1"/>
  <c r="E166" i="9" s="1"/>
  <c r="F166" i="9" s="1"/>
  <c r="G166" i="9" s="1"/>
  <c r="E160" i="9" a="1"/>
  <c r="E160" i="9" s="1"/>
  <c r="F160" i="9" s="1"/>
  <c r="G160" i="9" s="1"/>
  <c r="E154" i="9" a="1"/>
  <c r="E154" i="9" s="1"/>
  <c r="E147" i="9" a="1"/>
  <c r="E147" i="9" s="1"/>
  <c r="E141" i="9" a="1"/>
  <c r="E141" i="9" s="1"/>
  <c r="E134" i="9" a="1"/>
  <c r="E134" i="9" s="1"/>
  <c r="E128" i="9" a="1"/>
  <c r="E128" i="9" s="1"/>
  <c r="F128" i="9" s="1"/>
  <c r="G128" i="9" s="1"/>
  <c r="E122" i="9" a="1"/>
  <c r="E122" i="9" s="1"/>
  <c r="F122" i="9" s="1"/>
  <c r="G122" i="9" s="1"/>
  <c r="E115" i="9" a="1"/>
  <c r="E115" i="9" s="1"/>
  <c r="F115" i="9" s="1"/>
  <c r="G115" i="9" s="1"/>
  <c r="E109" i="9" a="1"/>
  <c r="E109" i="9" s="1"/>
  <c r="F109" i="9" s="1"/>
  <c r="G109" i="9" s="1"/>
  <c r="E102" i="9" a="1"/>
  <c r="E102" i="9" s="1"/>
  <c r="E96" i="9" a="1"/>
  <c r="E96" i="9" s="1"/>
  <c r="E90" i="9" a="1"/>
  <c r="E90" i="9" s="1"/>
  <c r="E83" i="9" a="1"/>
  <c r="E83" i="9" s="1"/>
  <c r="E77" i="9" a="1"/>
  <c r="E77" i="9" s="1"/>
  <c r="F77" i="9" s="1"/>
  <c r="G77" i="9" s="1"/>
  <c r="E70" i="9" a="1"/>
  <c r="E70" i="9" s="1"/>
  <c r="F70" i="9" s="1"/>
  <c r="G70" i="9" s="1"/>
  <c r="E59" i="9" a="1"/>
  <c r="E59" i="9" s="1"/>
  <c r="F59" i="9" s="1"/>
  <c r="G59" i="9" s="1"/>
  <c r="E52" i="9" a="1"/>
  <c r="E52" i="9" s="1"/>
  <c r="F52" i="9" s="1"/>
  <c r="G52" i="9" s="1"/>
  <c r="E39" i="9" a="1"/>
  <c r="E39" i="9" s="1"/>
  <c r="E33" i="9" a="1"/>
  <c r="E33" i="9" s="1"/>
  <c r="E27" i="9" a="1"/>
  <c r="E27" i="9" s="1"/>
  <c r="F27" i="9" s="1"/>
  <c r="G27" i="9" s="1"/>
  <c r="E20" i="9" a="1"/>
  <c r="E20" i="9" s="1"/>
  <c r="F20" i="9" s="1"/>
  <c r="G20" i="9" s="1"/>
  <c r="E14" i="9" a="1"/>
  <c r="E14" i="9" s="1"/>
  <c r="F14" i="9" s="1"/>
  <c r="G14" i="9" s="1"/>
  <c r="E393" i="9" a="1"/>
  <c r="E393" i="9" s="1"/>
  <c r="F393" i="9" s="1"/>
  <c r="G393" i="9" s="1"/>
  <c r="E385" i="9" a="1"/>
  <c r="E385" i="9" s="1"/>
  <c r="F385" i="9" s="1"/>
  <c r="G385" i="9" s="1"/>
  <c r="E377" i="9" a="1"/>
  <c r="E377" i="9" s="1"/>
  <c r="E369" i="9" a="1"/>
  <c r="E369" i="9" s="1"/>
  <c r="E361" i="9" a="1"/>
  <c r="E361" i="9" s="1"/>
  <c r="E353" i="9" a="1"/>
  <c r="E353" i="9" s="1"/>
  <c r="F353" i="9" s="1"/>
  <c r="G353" i="9" s="1"/>
  <c r="E345" i="9" a="1"/>
  <c r="E345" i="9" s="1"/>
  <c r="F345" i="9" s="1"/>
  <c r="G345" i="9" s="1"/>
  <c r="E338" i="9" a="1"/>
  <c r="E338" i="9" s="1"/>
  <c r="F338" i="9" s="1"/>
  <c r="G338" i="9" s="1"/>
  <c r="E325" i="9" a="1"/>
  <c r="E325" i="9" s="1"/>
  <c r="F325" i="9" s="1"/>
  <c r="G325" i="9" s="1"/>
  <c r="E319" i="9" a="1"/>
  <c r="E319" i="9" s="1"/>
  <c r="F319" i="9" s="1"/>
  <c r="G319" i="9" s="1"/>
  <c r="E313" i="9" a="1"/>
  <c r="E313" i="9" s="1"/>
  <c r="F313" i="9" s="1"/>
  <c r="G313" i="9" s="1"/>
  <c r="E306" i="9" a="1"/>
  <c r="E306" i="9" s="1"/>
  <c r="E293" i="9" a="1"/>
  <c r="E293" i="9" s="1"/>
  <c r="E287" i="9" a="1"/>
  <c r="E287" i="9" s="1"/>
  <c r="F287" i="9" s="1"/>
  <c r="G287" i="9" s="1"/>
  <c r="E281" i="9" a="1"/>
  <c r="E281" i="9" s="1"/>
  <c r="F281" i="9" s="1"/>
  <c r="G281" i="9" s="1"/>
  <c r="E274" i="9" a="1"/>
  <c r="E274" i="9" s="1"/>
  <c r="F274" i="9" s="1"/>
  <c r="G274" i="9" s="1"/>
  <c r="E261" i="9" a="1"/>
  <c r="E261" i="9" s="1"/>
  <c r="F261" i="9" s="1"/>
  <c r="G261" i="9" s="1"/>
  <c r="E255" i="9" a="1"/>
  <c r="E255" i="9" s="1"/>
  <c r="F255" i="9" s="1"/>
  <c r="G255" i="9" s="1"/>
  <c r="E249" i="9" a="1"/>
  <c r="E249" i="9" s="1"/>
  <c r="F249" i="9" s="1"/>
  <c r="G249" i="9" s="1"/>
  <c r="E242" i="9" a="1"/>
  <c r="E242" i="9" s="1"/>
  <c r="E229" i="9" a="1"/>
  <c r="E229" i="9" s="1"/>
  <c r="E223" i="9" a="1"/>
  <c r="E223" i="9" s="1"/>
  <c r="E217" i="9" a="1"/>
  <c r="E217" i="9" s="1"/>
  <c r="F217" i="9" s="1"/>
  <c r="G217" i="9" s="1"/>
  <c r="E210" i="9" a="1"/>
  <c r="E210" i="9" s="1"/>
  <c r="F210" i="9" s="1"/>
  <c r="G210" i="9" s="1"/>
  <c r="E197" i="9" a="1"/>
  <c r="E197" i="9" s="1"/>
  <c r="F197" i="9" s="1"/>
  <c r="G197" i="9" s="1"/>
  <c r="E191" i="9" a="1"/>
  <c r="E191" i="9" s="1"/>
  <c r="F191" i="9" s="1"/>
  <c r="G191" i="9" s="1"/>
  <c r="E185" i="9" a="1"/>
  <c r="E185" i="9" s="1"/>
  <c r="F185" i="9" s="1"/>
  <c r="G185" i="9" s="1"/>
  <c r="E178" i="9" a="1"/>
  <c r="E178" i="9" s="1"/>
  <c r="E165" i="9" a="1"/>
  <c r="E165" i="9" s="1"/>
  <c r="E159" i="9" a="1"/>
  <c r="E159" i="9" s="1"/>
  <c r="F159" i="9" s="1"/>
  <c r="G159" i="9" s="1"/>
  <c r="E153" i="9" a="1"/>
  <c r="E153" i="9" s="1"/>
  <c r="F153" i="9" s="1"/>
  <c r="G153" i="9" s="1"/>
  <c r="E146" i="9" a="1"/>
  <c r="E146" i="9" s="1"/>
  <c r="F146" i="9" s="1"/>
  <c r="G146" i="9" s="1"/>
  <c r="E133" i="9" a="1"/>
  <c r="E133" i="9" s="1"/>
  <c r="F133" i="9" s="1"/>
  <c r="G133" i="9" s="1"/>
  <c r="E127" i="9" a="1"/>
  <c r="E127" i="9" s="1"/>
  <c r="F127" i="9" s="1"/>
  <c r="G127" i="9" s="1"/>
  <c r="E121" i="9" a="1"/>
  <c r="E121" i="9" s="1"/>
  <c r="F121" i="9" s="1"/>
  <c r="G121" i="9" s="1"/>
  <c r="E114" i="9" a="1"/>
  <c r="E114" i="9" s="1"/>
  <c r="E101" i="9" a="1"/>
  <c r="E101" i="9" s="1"/>
  <c r="E95" i="9" a="1"/>
  <c r="E95" i="9" s="1"/>
  <c r="E89" i="9" a="1"/>
  <c r="E89" i="9" s="1"/>
  <c r="F89" i="9" s="1"/>
  <c r="G89" i="9" s="1"/>
  <c r="E82" i="9" a="1"/>
  <c r="E82" i="9" s="1"/>
  <c r="F82" i="9" s="1"/>
  <c r="G82" i="9" s="1"/>
  <c r="E69" i="9" a="1"/>
  <c r="E69" i="9" s="1"/>
  <c r="F69" i="9" s="1"/>
  <c r="G69" i="9" s="1"/>
  <c r="E64" i="9" a="1"/>
  <c r="E64" i="9" s="1"/>
  <c r="F64" i="9" s="1"/>
  <c r="G64" i="9" s="1"/>
  <c r="E58" i="9" a="1"/>
  <c r="E58" i="9" s="1"/>
  <c r="F58" i="9" s="1"/>
  <c r="G58" i="9" s="1"/>
  <c r="E51" i="9" a="1"/>
  <c r="E51" i="9" s="1"/>
  <c r="F51" i="9" s="1"/>
  <c r="G51" i="9" s="1"/>
  <c r="E46" i="9" a="1"/>
  <c r="E46" i="9" s="1"/>
  <c r="E38" i="9" a="1"/>
  <c r="E38" i="9" s="1"/>
  <c r="F38" i="9" s="1"/>
  <c r="G38" i="9" s="1"/>
  <c r="E26" i="9" a="1"/>
  <c r="E26" i="9" s="1"/>
  <c r="E19" i="9" a="1"/>
  <c r="E19" i="9" s="1"/>
  <c r="F19" i="9" s="1"/>
  <c r="G19" i="9" s="1"/>
  <c r="E13" i="9" a="1"/>
  <c r="E13" i="9" s="1"/>
  <c r="F13" i="9" s="1"/>
  <c r="G13" i="9" s="1"/>
  <c r="E6" i="9" a="1"/>
  <c r="E6" i="9" s="1"/>
  <c r="F6" i="9" s="1"/>
  <c r="G6" i="9" s="1"/>
  <c r="E400" i="9" a="1"/>
  <c r="E400" i="9" s="1"/>
  <c r="F400" i="9" s="1"/>
  <c r="G400" i="9" s="1"/>
  <c r="E392" i="9" a="1"/>
  <c r="E392" i="9" s="1"/>
  <c r="F392" i="9" s="1"/>
  <c r="G392" i="9" s="1"/>
  <c r="E384" i="9" a="1"/>
  <c r="E384" i="9" s="1"/>
  <c r="E376" i="9" a="1"/>
  <c r="E376" i="9" s="1"/>
  <c r="E368" i="9" a="1"/>
  <c r="E368" i="9" s="1"/>
  <c r="F368" i="9" s="1"/>
  <c r="G368" i="9" s="1"/>
  <c r="E360" i="9" a="1"/>
  <c r="E360" i="9" s="1"/>
  <c r="F360" i="9" s="1"/>
  <c r="G360" i="9" s="1"/>
  <c r="E352" i="9" a="1"/>
  <c r="E352" i="9" s="1"/>
  <c r="F352" i="9" s="1"/>
  <c r="G352" i="9" s="1"/>
  <c r="E344" i="9" a="1"/>
  <c r="E344" i="9" s="1"/>
  <c r="F344" i="9" s="1"/>
  <c r="G344" i="9" s="1"/>
  <c r="E337" i="9" a="1"/>
  <c r="E337" i="9" s="1"/>
  <c r="F337" i="9" s="1"/>
  <c r="G337" i="9" s="1"/>
  <c r="E332" i="9" a="1"/>
  <c r="E332" i="9" s="1"/>
  <c r="F332" i="9" s="1"/>
  <c r="G332" i="9" s="1"/>
  <c r="E312" i="9" a="1"/>
  <c r="E312" i="9" s="1"/>
  <c r="E305" i="9" a="1"/>
  <c r="E305" i="9" s="1"/>
  <c r="F305" i="9" s="1"/>
  <c r="G305" i="9" s="1"/>
  <c r="E300" i="9" a="1"/>
  <c r="E300" i="9" s="1"/>
  <c r="F300" i="9" s="1"/>
  <c r="G300" i="9" s="1"/>
  <c r="E280" i="9" a="1"/>
  <c r="E280" i="9" s="1"/>
  <c r="F280" i="9" s="1"/>
  <c r="G280" i="9" s="1"/>
  <c r="E273" i="9" a="1"/>
  <c r="E273" i="9" s="1"/>
  <c r="F273" i="9" s="1"/>
  <c r="G273" i="9" s="1"/>
  <c r="E268" i="9" a="1"/>
  <c r="E268" i="9" s="1"/>
  <c r="F268" i="9" s="1"/>
  <c r="G268" i="9" s="1"/>
  <c r="E248" i="9" a="1"/>
  <c r="E248" i="9" s="1"/>
  <c r="F248" i="9" s="1"/>
  <c r="G248" i="9" s="1"/>
  <c r="E241" i="9" a="1"/>
  <c r="E241" i="9" s="1"/>
  <c r="E236" i="9" a="1"/>
  <c r="E236" i="9" s="1"/>
  <c r="F236" i="9" s="1"/>
  <c r="G236" i="9" s="1"/>
  <c r="E216" i="9" a="1"/>
  <c r="E216" i="9" s="1"/>
  <c r="F216" i="9" s="1"/>
  <c r="G216" i="9" s="1"/>
  <c r="E209" i="9" a="1"/>
  <c r="E209" i="9" s="1"/>
  <c r="F209" i="9" s="1"/>
  <c r="G209" i="9" s="1"/>
  <c r="E204" i="9" a="1"/>
  <c r="E204" i="9" s="1"/>
  <c r="F204" i="9" s="1"/>
  <c r="G204" i="9" s="1"/>
  <c r="E184" i="9" a="1"/>
  <c r="E184" i="9" s="1"/>
  <c r="F184" i="9" s="1"/>
  <c r="G184" i="9" s="1"/>
  <c r="E177" i="9" a="1"/>
  <c r="E177" i="9" s="1"/>
  <c r="F177" i="9" s="1"/>
  <c r="G177" i="9" s="1"/>
  <c r="E172" i="9" a="1"/>
  <c r="E172" i="9" s="1"/>
  <c r="F172" i="9" s="1"/>
  <c r="G172" i="9" s="1"/>
  <c r="E152" i="9" a="1"/>
  <c r="E152" i="9" s="1"/>
  <c r="F152" i="9" s="1"/>
  <c r="G152" i="9" s="1"/>
  <c r="E145" i="9" a="1"/>
  <c r="E145" i="9" s="1"/>
  <c r="F145" i="9" s="1"/>
  <c r="G145" i="9" s="1"/>
  <c r="E140" i="9" a="1"/>
  <c r="E140" i="9" s="1"/>
  <c r="E120" i="9" a="1"/>
  <c r="E120" i="9" s="1"/>
  <c r="F120" i="9" s="1"/>
  <c r="G120" i="9" s="1"/>
  <c r="E113" i="9" a="1"/>
  <c r="E113" i="9" s="1"/>
  <c r="F113" i="9" s="1"/>
  <c r="G113" i="9" s="1"/>
  <c r="E108" i="9" a="1"/>
  <c r="E108" i="9" s="1"/>
  <c r="F108" i="9" s="1"/>
  <c r="G108" i="9" s="1"/>
  <c r="E88" i="9" a="1"/>
  <c r="E88" i="9" s="1"/>
  <c r="F88" i="9" s="1"/>
  <c r="G88" i="9" s="1"/>
  <c r="E81" i="9" a="1"/>
  <c r="E81" i="9" s="1"/>
  <c r="F81" i="9" s="1"/>
  <c r="G81" i="9" s="1"/>
  <c r="E76" i="9" a="1"/>
  <c r="E76" i="9" s="1"/>
  <c r="F76" i="9" s="1"/>
  <c r="G76" i="9" s="1"/>
  <c r="E63" i="9" a="1"/>
  <c r="E63" i="9" s="1"/>
  <c r="F63" i="9" s="1"/>
  <c r="G63" i="9" s="1"/>
  <c r="E57" i="9" a="1"/>
  <c r="E57" i="9" s="1"/>
  <c r="F57" i="9" s="1"/>
  <c r="G57" i="9" s="1"/>
  <c r="E45" i="9" a="1"/>
  <c r="E45" i="9" s="1"/>
  <c r="F45" i="9" s="1"/>
  <c r="G45" i="9" s="1"/>
  <c r="E37" i="9" a="1"/>
  <c r="E37" i="9" s="1"/>
  <c r="F37" i="9" s="1"/>
  <c r="G37" i="9" s="1"/>
  <c r="E32" i="9" a="1"/>
  <c r="E32" i="9" s="1"/>
  <c r="F32" i="9" s="1"/>
  <c r="G32" i="9" s="1"/>
  <c r="E25" i="9" a="1"/>
  <c r="E25" i="9" s="1"/>
  <c r="F25" i="9" s="1"/>
  <c r="G25" i="9" s="1"/>
  <c r="E18" i="9" a="1"/>
  <c r="E18" i="9" s="1"/>
  <c r="F18" i="9" s="1"/>
  <c r="G18" i="9" s="1"/>
  <c r="E12" i="9" a="1"/>
  <c r="E12" i="9" s="1"/>
  <c r="F12" i="9" s="1"/>
  <c r="G12" i="9" s="1"/>
  <c r="E5" i="9" a="1"/>
  <c r="E5" i="9" s="1"/>
  <c r="F5" i="9" s="1"/>
  <c r="G5" i="9" s="1"/>
  <c r="E399" i="9" a="1"/>
  <c r="E399" i="9" s="1"/>
  <c r="F399" i="9" s="1"/>
  <c r="G399" i="9" s="1"/>
  <c r="E391" i="9" a="1"/>
  <c r="E391" i="9" s="1"/>
  <c r="F391" i="9" s="1"/>
  <c r="G391" i="9" s="1"/>
  <c r="E383" i="9" a="1"/>
  <c r="E383" i="9" s="1"/>
  <c r="F383" i="9" s="1"/>
  <c r="G383" i="9" s="1"/>
  <c r="E375" i="9" a="1"/>
  <c r="E375" i="9" s="1"/>
  <c r="F375" i="9" s="1"/>
  <c r="G375" i="9" s="1"/>
  <c r="E367" i="9" a="1"/>
  <c r="E367" i="9" s="1"/>
  <c r="F367" i="9" s="1"/>
  <c r="G367" i="9" s="1"/>
  <c r="E359" i="9" a="1"/>
  <c r="E359" i="9" s="1"/>
  <c r="F359" i="9" s="1"/>
  <c r="G359" i="9" s="1"/>
  <c r="E351" i="9" a="1"/>
  <c r="E351" i="9" s="1"/>
  <c r="E343" i="9" a="1"/>
  <c r="E343" i="9" s="1"/>
  <c r="F343" i="9" s="1"/>
  <c r="G343" i="9" s="1"/>
  <c r="E331" i="9" a="1"/>
  <c r="E331" i="9" s="1"/>
  <c r="F331" i="9" s="1"/>
  <c r="G331" i="9" s="1"/>
  <c r="E324" i="9" a="1"/>
  <c r="E324" i="9" s="1"/>
  <c r="F324" i="9" s="1"/>
  <c r="G324" i="9" s="1"/>
  <c r="E318" i="9" a="1"/>
  <c r="E318" i="9" s="1"/>
  <c r="F318" i="9" s="1"/>
  <c r="G318" i="9" s="1"/>
  <c r="E311" i="9" a="1"/>
  <c r="E311" i="9" s="1"/>
  <c r="F311" i="9" s="1"/>
  <c r="G311" i="9" s="1"/>
  <c r="E299" i="9" a="1"/>
  <c r="E299" i="9" s="1"/>
  <c r="F299" i="9" s="1"/>
  <c r="G299" i="9" s="1"/>
  <c r="E292" i="9" a="1"/>
  <c r="E292" i="9" s="1"/>
  <c r="F292" i="9" s="1"/>
  <c r="G292" i="9" s="1"/>
  <c r="E286" i="9" a="1"/>
  <c r="E286" i="9" s="1"/>
  <c r="F286" i="9" s="1"/>
  <c r="G286" i="9" s="1"/>
  <c r="E279" i="9" a="1"/>
  <c r="E279" i="9" s="1"/>
  <c r="F279" i="9" s="1"/>
  <c r="G279" i="9" s="1"/>
  <c r="E267" i="9" a="1"/>
  <c r="E267" i="9" s="1"/>
  <c r="E260" i="9" a="1"/>
  <c r="E260" i="9" s="1"/>
  <c r="F260" i="9" s="1"/>
  <c r="G260" i="9" s="1"/>
  <c r="E254" i="9" a="1"/>
  <c r="E254" i="9" s="1"/>
  <c r="F254" i="9" s="1"/>
  <c r="G254" i="9" s="1"/>
  <c r="E247" i="9" a="1"/>
  <c r="E247" i="9" s="1"/>
  <c r="F247" i="9" s="1"/>
  <c r="G247" i="9" s="1"/>
  <c r="E235" i="9" a="1"/>
  <c r="E235" i="9" s="1"/>
  <c r="F235" i="9" s="1"/>
  <c r="G235" i="9" s="1"/>
  <c r="E228" i="9" a="1"/>
  <c r="E228" i="9" s="1"/>
  <c r="F228" i="9" s="1"/>
  <c r="G228" i="9" s="1"/>
  <c r="E222" i="9" a="1"/>
  <c r="E222" i="9" s="1"/>
  <c r="F222" i="9" s="1"/>
  <c r="G222" i="9" s="1"/>
  <c r="E215" i="9" a="1"/>
  <c r="E215" i="9" s="1"/>
  <c r="F215" i="9" s="1"/>
  <c r="G215" i="9" s="1"/>
  <c r="E203" i="9" a="1"/>
  <c r="E203" i="9" s="1"/>
  <c r="F203" i="9" s="1"/>
  <c r="G203" i="9" s="1"/>
  <c r="E196" i="9" a="1"/>
  <c r="E196" i="9" s="1"/>
  <c r="F196" i="9" s="1"/>
  <c r="G196" i="9" s="1"/>
  <c r="E190" i="9" a="1"/>
  <c r="E190" i="9" s="1"/>
  <c r="F190" i="9" s="1"/>
  <c r="G190" i="9" s="1"/>
  <c r="E183" i="9" a="1"/>
  <c r="E183" i="9" s="1"/>
  <c r="F183" i="9" s="1"/>
  <c r="G183" i="9" s="1"/>
  <c r="E171" i="9" a="1"/>
  <c r="E171" i="9" s="1"/>
  <c r="F171" i="9" s="1"/>
  <c r="G171" i="9" s="1"/>
  <c r="E164" i="9" a="1"/>
  <c r="E164" i="9" s="1"/>
  <c r="F164" i="9" s="1"/>
  <c r="G164" i="9" s="1"/>
  <c r="E158" i="9" a="1"/>
  <c r="E158" i="9" s="1"/>
  <c r="F158" i="9" s="1"/>
  <c r="G158" i="9" s="1"/>
  <c r="E151" i="9" a="1"/>
  <c r="E151" i="9" s="1"/>
  <c r="F151" i="9" s="1"/>
  <c r="G151" i="9" s="1"/>
  <c r="E139" i="9" a="1"/>
  <c r="E139" i="9" s="1"/>
  <c r="F139" i="9" s="1"/>
  <c r="G139" i="9" s="1"/>
  <c r="E132" i="9" a="1"/>
  <c r="E132" i="9" s="1"/>
  <c r="F132" i="9" s="1"/>
  <c r="G132" i="9" s="1"/>
  <c r="E126" i="9" a="1"/>
  <c r="E126" i="9" s="1"/>
  <c r="F126" i="9" s="1"/>
  <c r="G126" i="9" s="1"/>
  <c r="E119" i="9" a="1"/>
  <c r="E119" i="9" s="1"/>
  <c r="F119" i="9" s="1"/>
  <c r="G119" i="9" s="1"/>
  <c r="E107" i="9" a="1"/>
  <c r="E107" i="9" s="1"/>
  <c r="F107" i="9" s="1"/>
  <c r="G107" i="9" s="1"/>
  <c r="E100" i="9" a="1"/>
  <c r="E100" i="9" s="1"/>
  <c r="F100" i="9" s="1"/>
  <c r="G100" i="9" s="1"/>
  <c r="E94" i="9" a="1"/>
  <c r="E94" i="9" s="1"/>
  <c r="F94" i="9" s="1"/>
  <c r="G94" i="9" s="1"/>
  <c r="E87" i="9" a="1"/>
  <c r="E87" i="9" s="1"/>
  <c r="F87" i="9" s="1"/>
  <c r="G87" i="9" s="1"/>
  <c r="E75" i="9" a="1"/>
  <c r="E75" i="9" s="1"/>
  <c r="F75" i="9" s="1"/>
  <c r="G75" i="9" s="1"/>
  <c r="E68" i="9" a="1"/>
  <c r="E68" i="9" s="1"/>
  <c r="F68" i="9" s="1"/>
  <c r="G68" i="9" s="1"/>
  <c r="E56" i="9" a="1"/>
  <c r="E56" i="9" s="1"/>
  <c r="F56" i="9" s="1"/>
  <c r="G56" i="9" s="1"/>
  <c r="E50" i="9" a="1"/>
  <c r="E50" i="9" s="1"/>
  <c r="F50" i="9" s="1"/>
  <c r="G50" i="9" s="1"/>
  <c r="E44" i="9" a="1"/>
  <c r="E44" i="9" s="1"/>
  <c r="F44" i="9" s="1"/>
  <c r="G44" i="9" s="1"/>
  <c r="E31" i="9" a="1"/>
  <c r="E31" i="9" s="1"/>
  <c r="F31" i="9" s="1"/>
  <c r="G31" i="9" s="1"/>
  <c r="E24" i="9" a="1"/>
  <c r="E24" i="9" s="1"/>
  <c r="F24" i="9" s="1"/>
  <c r="G24" i="9" s="1"/>
  <c r="E17" i="9" a="1"/>
  <c r="E17" i="9" s="1"/>
  <c r="F17" i="9" s="1"/>
  <c r="G17" i="9" s="1"/>
  <c r="E11" i="9" a="1"/>
  <c r="E11" i="9" s="1"/>
  <c r="F11" i="9" s="1"/>
  <c r="G11" i="9" s="1"/>
  <c r="E4" i="9" a="1"/>
  <c r="E4" i="9" s="1"/>
  <c r="F4" i="9" s="1"/>
  <c r="G4" i="9" s="1"/>
  <c r="E398" i="9" a="1"/>
  <c r="E398" i="9" s="1"/>
  <c r="F398" i="9" s="1"/>
  <c r="G398" i="9" s="1"/>
  <c r="E390" i="9" a="1"/>
  <c r="E390" i="9" s="1"/>
  <c r="F390" i="9" s="1"/>
  <c r="G390" i="9" s="1"/>
  <c r="E374" i="9" a="1"/>
  <c r="E374" i="9" s="1"/>
  <c r="F374" i="9" s="1"/>
  <c r="G374" i="9" s="1"/>
  <c r="E366" i="9" a="1"/>
  <c r="E366" i="9" s="1"/>
  <c r="F366" i="9" s="1"/>
  <c r="G366" i="9" s="1"/>
  <c r="E358" i="9" a="1"/>
  <c r="E358" i="9" s="1"/>
  <c r="F358" i="9" s="1"/>
  <c r="G358" i="9" s="1"/>
  <c r="E350" i="9" a="1"/>
  <c r="E350" i="9" s="1"/>
  <c r="F350" i="9" s="1"/>
  <c r="G350" i="9" s="1"/>
  <c r="E342" i="9" a="1"/>
  <c r="E342" i="9" s="1"/>
  <c r="F342" i="9" s="1"/>
  <c r="G342" i="9" s="1"/>
  <c r="E336" i="9" a="1"/>
  <c r="E336" i="9" s="1"/>
  <c r="F336" i="9" s="1"/>
  <c r="G336" i="9" s="1"/>
  <c r="E330" i="9" a="1"/>
  <c r="E330" i="9" s="1"/>
  <c r="F330" i="9" s="1"/>
  <c r="G330" i="9" s="1"/>
  <c r="E323" i="9" a="1"/>
  <c r="E323" i="9" s="1"/>
  <c r="F323" i="9" s="1"/>
  <c r="G323" i="9" s="1"/>
  <c r="E317" i="9" a="1"/>
  <c r="E317" i="9" s="1"/>
  <c r="F317" i="9" s="1"/>
  <c r="G317" i="9" s="1"/>
  <c r="E310" i="9" a="1"/>
  <c r="E310" i="9" s="1"/>
  <c r="F310" i="9" s="1"/>
  <c r="G310" i="9" s="1"/>
  <c r="E304" i="9" a="1"/>
  <c r="E304" i="9" s="1"/>
  <c r="F304" i="9" s="1"/>
  <c r="G304" i="9" s="1"/>
  <c r="E298" i="9" a="1"/>
  <c r="E298" i="9" s="1"/>
  <c r="F298" i="9" s="1"/>
  <c r="G298" i="9" s="1"/>
  <c r="E291" i="9" a="1"/>
  <c r="E291" i="9" s="1"/>
  <c r="F291" i="9" s="1"/>
  <c r="G291" i="9" s="1"/>
  <c r="E285" i="9" a="1"/>
  <c r="E285" i="9" s="1"/>
  <c r="F285" i="9" s="1"/>
  <c r="G285" i="9" s="1"/>
  <c r="E278" i="9" a="1"/>
  <c r="E278" i="9" s="1"/>
  <c r="F278" i="9" s="1"/>
  <c r="G278" i="9" s="1"/>
  <c r="E272" i="9" a="1"/>
  <c r="E272" i="9" s="1"/>
  <c r="F272" i="9" s="1"/>
  <c r="G272" i="9" s="1"/>
  <c r="E266" i="9" a="1"/>
  <c r="E266" i="9" s="1"/>
  <c r="F266" i="9" s="1"/>
  <c r="G266" i="9" s="1"/>
  <c r="E259" i="9" a="1"/>
  <c r="E259" i="9" s="1"/>
  <c r="F259" i="9" s="1"/>
  <c r="G259" i="9" s="1"/>
  <c r="E253" i="9" a="1"/>
  <c r="E253" i="9" s="1"/>
  <c r="F253" i="9" s="1"/>
  <c r="G253" i="9" s="1"/>
  <c r="E246" i="9" a="1"/>
  <c r="E246" i="9" s="1"/>
  <c r="F246" i="9" s="1"/>
  <c r="G246" i="9" s="1"/>
  <c r="E240" i="9" a="1"/>
  <c r="E240" i="9" s="1"/>
  <c r="F240" i="9" s="1"/>
  <c r="G240" i="9" s="1"/>
  <c r="E234" i="9" a="1"/>
  <c r="E234" i="9" s="1"/>
  <c r="F234" i="9" s="1"/>
  <c r="G234" i="9" s="1"/>
  <c r="E227" i="9" a="1"/>
  <c r="E227" i="9" s="1"/>
  <c r="F227" i="9" s="1"/>
  <c r="G227" i="9" s="1"/>
  <c r="E221" i="9" a="1"/>
  <c r="E221" i="9" s="1"/>
  <c r="F221" i="9" s="1"/>
  <c r="G221" i="9" s="1"/>
  <c r="E214" i="9" a="1"/>
  <c r="E214" i="9" s="1"/>
  <c r="F214" i="9" s="1"/>
  <c r="G214" i="9" s="1"/>
  <c r="E208" i="9" a="1"/>
  <c r="E208" i="9" s="1"/>
  <c r="F208" i="9" s="1"/>
  <c r="G208" i="9" s="1"/>
  <c r="E202" i="9" a="1"/>
  <c r="E202" i="9" s="1"/>
  <c r="F202" i="9" s="1"/>
  <c r="G202" i="9" s="1"/>
  <c r="E195" i="9" a="1"/>
  <c r="E195" i="9" s="1"/>
  <c r="F195" i="9" s="1"/>
  <c r="G195" i="9" s="1"/>
  <c r="E189" i="9" a="1"/>
  <c r="E189" i="9" s="1"/>
  <c r="F189" i="9" s="1"/>
  <c r="G189" i="9" s="1"/>
  <c r="E182" i="9" a="1"/>
  <c r="E182" i="9" s="1"/>
  <c r="F182" i="9" s="1"/>
  <c r="G182" i="9" s="1"/>
  <c r="E176" i="9" a="1"/>
  <c r="E176" i="9" s="1"/>
  <c r="F176" i="9" s="1"/>
  <c r="G176" i="9" s="1"/>
  <c r="E170" i="9" a="1"/>
  <c r="E170" i="9" s="1"/>
  <c r="F170" i="9" s="1"/>
  <c r="G170" i="9" s="1"/>
  <c r="E163" i="9" a="1"/>
  <c r="E163" i="9" s="1"/>
  <c r="F163" i="9" s="1"/>
  <c r="G163" i="9" s="1"/>
  <c r="E157" i="9" a="1"/>
  <c r="E157" i="9" s="1"/>
  <c r="F157" i="9" s="1"/>
  <c r="G157" i="9" s="1"/>
  <c r="E150" i="9" a="1"/>
  <c r="E150" i="9" s="1"/>
  <c r="F150" i="9" s="1"/>
  <c r="G150" i="9" s="1"/>
  <c r="E144" i="9" a="1"/>
  <c r="E144" i="9" s="1"/>
  <c r="F144" i="9" s="1"/>
  <c r="G144" i="9" s="1"/>
  <c r="E138" i="9" a="1"/>
  <c r="E138" i="9" s="1"/>
  <c r="F138" i="9" s="1"/>
  <c r="G138" i="9" s="1"/>
  <c r="E131" i="9" a="1"/>
  <c r="E131" i="9" s="1"/>
  <c r="F131" i="9" s="1"/>
  <c r="G131" i="9" s="1"/>
  <c r="E125" i="9" a="1"/>
  <c r="E125" i="9" s="1"/>
  <c r="F125" i="9" s="1"/>
  <c r="G125" i="9" s="1"/>
  <c r="E118" i="9" a="1"/>
  <c r="E118" i="9" s="1"/>
  <c r="F118" i="9" s="1"/>
  <c r="G118" i="9" s="1"/>
  <c r="E112" i="9" a="1"/>
  <c r="E112" i="9" s="1"/>
  <c r="F112" i="9" s="1"/>
  <c r="G112" i="9" s="1"/>
  <c r="E106" i="9" a="1"/>
  <c r="E106" i="9" s="1"/>
  <c r="F106" i="9" s="1"/>
  <c r="G106" i="9" s="1"/>
  <c r="E99" i="9" a="1"/>
  <c r="E99" i="9" s="1"/>
  <c r="F99" i="9" s="1"/>
  <c r="G99" i="9" s="1"/>
  <c r="E93" i="9" a="1"/>
  <c r="E93" i="9" s="1"/>
  <c r="F93" i="9" s="1"/>
  <c r="G93" i="9" s="1"/>
  <c r="E86" i="9" a="1"/>
  <c r="E86" i="9" s="1"/>
  <c r="F86" i="9" s="1"/>
  <c r="G86" i="9" s="1"/>
  <c r="E80" i="9" a="1"/>
  <c r="E80" i="9" s="1"/>
  <c r="F80" i="9" s="1"/>
  <c r="G80" i="9" s="1"/>
  <c r="E74" i="9" a="1"/>
  <c r="E74" i="9" s="1"/>
  <c r="F74" i="9" s="1"/>
  <c r="G74" i="9" s="1"/>
  <c r="E67" i="9" a="1"/>
  <c r="E67" i="9" s="1"/>
  <c r="F67" i="9" s="1"/>
  <c r="G67" i="9" s="1"/>
  <c r="E62" i="9" a="1"/>
  <c r="E62" i="9" s="1"/>
  <c r="F62" i="9" s="1"/>
  <c r="G62" i="9" s="1"/>
  <c r="E55" i="9" a="1"/>
  <c r="E55" i="9" s="1"/>
  <c r="F55" i="9" s="1"/>
  <c r="G55" i="9" s="1"/>
  <c r="E49" i="9" a="1"/>
  <c r="E49" i="9" s="1"/>
  <c r="F49" i="9" s="1"/>
  <c r="G49" i="9" s="1"/>
  <c r="E43" i="9" a="1"/>
  <c r="E43" i="9" s="1"/>
  <c r="F43" i="9" s="1"/>
  <c r="G43" i="9" s="1"/>
  <c r="E36" i="9" a="1"/>
  <c r="E36" i="9" s="1"/>
  <c r="F36" i="9" s="1"/>
  <c r="G36" i="9" s="1"/>
  <c r="E23" i="9" a="1"/>
  <c r="E23" i="9" s="1"/>
  <c r="F23" i="9" s="1"/>
  <c r="G23" i="9" s="1"/>
  <c r="E10" i="9" a="1"/>
  <c r="E10" i="9" s="1"/>
  <c r="F10" i="9" s="1"/>
  <c r="G10" i="9" s="1"/>
  <c r="F294" i="9"/>
  <c r="G294" i="9" s="1"/>
  <c r="F241" i="9"/>
  <c r="G241" i="9" s="1"/>
  <c r="F362" i="9"/>
  <c r="G362" i="9" s="1"/>
  <c r="F307" i="9"/>
  <c r="G307" i="9" s="1"/>
  <c r="F198" i="9"/>
  <c r="G198" i="9" s="1"/>
  <c r="F258" i="9"/>
  <c r="G258" i="9" s="1"/>
  <c r="F205" i="9"/>
  <c r="G205" i="9" s="1"/>
  <c r="F130" i="9"/>
  <c r="G130" i="9" s="1"/>
  <c r="F97" i="9"/>
  <c r="G97" i="9" s="1"/>
  <c r="F90" i="9"/>
  <c r="G90" i="9" s="1"/>
  <c r="F34" i="9"/>
  <c r="G34" i="9" s="1"/>
  <c r="F28" i="9"/>
  <c r="G28" i="9" s="1"/>
  <c r="F355" i="9"/>
  <c r="G355" i="9" s="1"/>
  <c r="F143" i="9"/>
  <c r="G143" i="9" s="1"/>
  <c r="F102" i="9"/>
  <c r="G102" i="9" s="1"/>
  <c r="F96" i="9"/>
  <c r="G96" i="9" s="1"/>
  <c r="F40" i="9"/>
  <c r="G40" i="9" s="1"/>
  <c r="F365" i="9"/>
  <c r="G365" i="9" s="1"/>
  <c r="F349" i="9"/>
  <c r="G349" i="9" s="1"/>
  <c r="F290" i="9"/>
  <c r="G290" i="9" s="1"/>
  <c r="F277" i="9"/>
  <c r="G277" i="9" s="1"/>
  <c r="F243" i="9"/>
  <c r="G243" i="9" s="1"/>
  <c r="F149" i="9"/>
  <c r="G149" i="9" s="1"/>
  <c r="F142" i="9"/>
  <c r="G142" i="9" s="1"/>
  <c r="F61" i="9"/>
  <c r="G61" i="9" s="1"/>
  <c r="F39" i="9"/>
  <c r="G39" i="9" s="1"/>
  <c r="F33" i="9"/>
  <c r="G33" i="9" s="1"/>
  <c r="F396" i="9"/>
  <c r="G396" i="9" s="1"/>
  <c r="F348" i="9"/>
  <c r="G348" i="9" s="1"/>
  <c r="F283" i="9"/>
  <c r="G283" i="9" s="1"/>
  <c r="F242" i="9"/>
  <c r="G242" i="9" s="1"/>
  <c r="F229" i="9"/>
  <c r="G229" i="9" s="1"/>
  <c r="F175" i="9"/>
  <c r="G175" i="9" s="1"/>
  <c r="F168" i="9"/>
  <c r="G168" i="9" s="1"/>
  <c r="F155" i="9"/>
  <c r="G155" i="9" s="1"/>
  <c r="F114" i="9"/>
  <c r="G114" i="9" s="1"/>
  <c r="F101" i="9"/>
  <c r="G101" i="9" s="1"/>
  <c r="F369" i="9"/>
  <c r="G369" i="9" s="1"/>
  <c r="F329" i="9"/>
  <c r="G329" i="9" s="1"/>
  <c r="F322" i="9"/>
  <c r="G322" i="9" s="1"/>
  <c r="F309" i="9"/>
  <c r="G309" i="9" s="1"/>
  <c r="F295" i="9"/>
  <c r="G295" i="9" s="1"/>
  <c r="F201" i="9"/>
  <c r="G201" i="9" s="1"/>
  <c r="F194" i="9"/>
  <c r="G194" i="9" s="1"/>
  <c r="F188" i="9"/>
  <c r="G188" i="9" s="1"/>
  <c r="F167" i="9"/>
  <c r="G167" i="9" s="1"/>
  <c r="F154" i="9"/>
  <c r="G154" i="9" s="1"/>
  <c r="F147" i="9"/>
  <c r="G147" i="9" s="1"/>
  <c r="F141" i="9"/>
  <c r="G141" i="9" s="1"/>
  <c r="F73" i="9"/>
  <c r="G73" i="9" s="1"/>
  <c r="F66" i="9"/>
  <c r="G66" i="9" s="1"/>
  <c r="F340" i="9"/>
  <c r="G340" i="9" s="1"/>
  <c r="F72" i="9"/>
  <c r="G72" i="9" s="1"/>
  <c r="F361" i="9"/>
  <c r="G361" i="9" s="1"/>
  <c r="F347" i="9"/>
  <c r="G347" i="9" s="1"/>
  <c r="F232" i="9"/>
  <c r="G232" i="9" s="1"/>
  <c r="F134" i="9"/>
  <c r="G134" i="9" s="1"/>
  <c r="F9" i="9"/>
  <c r="G9" i="9" s="1"/>
  <c r="F231" i="9"/>
  <c r="G231" i="9" s="1"/>
  <c r="F223" i="9"/>
  <c r="G223" i="9" s="1"/>
  <c r="F16" i="9"/>
  <c r="G16" i="9" s="1"/>
  <c r="F245" i="9"/>
  <c r="G245" i="9" s="1"/>
  <c r="F186" i="9"/>
  <c r="G186" i="9" s="1"/>
  <c r="F148" i="9"/>
  <c r="G148" i="9" s="1"/>
  <c r="F85" i="9"/>
  <c r="G85" i="9" s="1"/>
  <c r="F46" i="9"/>
  <c r="G46" i="9" s="1"/>
  <c r="F389" i="9"/>
  <c r="G389" i="9" s="1"/>
  <c r="F382" i="9"/>
  <c r="G382" i="9" s="1"/>
  <c r="F293" i="9"/>
  <c r="G293" i="9" s="1"/>
  <c r="F265" i="9"/>
  <c r="G265" i="9" s="1"/>
  <c r="F250" i="9"/>
  <c r="G250" i="9" s="1"/>
  <c r="F178" i="9"/>
  <c r="G178" i="9" s="1"/>
  <c r="F84" i="9"/>
  <c r="G84" i="9" s="1"/>
  <c r="F373" i="9"/>
  <c r="G373" i="9" s="1"/>
  <c r="F271" i="9"/>
  <c r="G271" i="9" s="1"/>
  <c r="F264" i="9"/>
  <c r="G264" i="9" s="1"/>
  <c r="F207" i="9"/>
  <c r="G207" i="9" s="1"/>
  <c r="F91" i="9"/>
  <c r="G91" i="9" s="1"/>
  <c r="F83" i="9"/>
  <c r="G83" i="9" s="1"/>
  <c r="F21" i="9"/>
  <c r="G21" i="9" s="1"/>
  <c r="F395" i="9"/>
  <c r="G395" i="9" s="1"/>
  <c r="F356" i="9"/>
  <c r="G356" i="9" s="1"/>
  <c r="F328" i="9"/>
  <c r="G328" i="9" s="1"/>
  <c r="F312" i="9"/>
  <c r="G312" i="9" s="1"/>
  <c r="F270" i="9"/>
  <c r="G270" i="9" s="1"/>
  <c r="F137" i="9"/>
  <c r="G137" i="9" s="1"/>
  <c r="F334" i="9"/>
  <c r="G334" i="9" s="1"/>
  <c r="F276" i="9"/>
  <c r="G276" i="9" s="1"/>
  <c r="F219" i="9"/>
  <c r="G219" i="9" s="1"/>
  <c r="F104" i="9"/>
  <c r="G104" i="9" s="1"/>
  <c r="F397" i="9"/>
  <c r="G397" i="9" s="1"/>
  <c r="F384" i="9"/>
  <c r="G384" i="9" s="1"/>
  <c r="F256" i="9"/>
  <c r="G256" i="9" s="1"/>
  <c r="F192" i="9"/>
  <c r="G192" i="9" s="1"/>
  <c r="F376" i="9"/>
  <c r="G376" i="9" s="1"/>
  <c r="F351" i="9"/>
  <c r="G351" i="9" s="1"/>
  <c r="F335" i="9"/>
  <c r="G335" i="9" s="1"/>
  <c r="F303" i="9"/>
  <c r="G303" i="9" s="1"/>
  <c r="F239" i="9"/>
  <c r="G239" i="9" s="1"/>
  <c r="F111" i="9"/>
  <c r="G111" i="9" s="1"/>
  <c r="F103" i="9"/>
  <c r="G103" i="9" s="1"/>
  <c r="F95" i="9"/>
  <c r="G95" i="9" s="1"/>
  <c r="F79" i="9"/>
  <c r="G79" i="9" s="1"/>
  <c r="F15" i="9"/>
  <c r="G15" i="9" s="1"/>
  <c r="F206" i="9"/>
  <c r="G206" i="9" s="1"/>
  <c r="F78" i="9"/>
  <c r="G78" i="9" s="1"/>
  <c r="F22" i="9"/>
  <c r="G22" i="9" s="1"/>
  <c r="F381" i="9"/>
  <c r="G381" i="9" s="1"/>
  <c r="F341" i="9"/>
  <c r="G341" i="9" s="1"/>
  <c r="F301" i="9"/>
  <c r="G301" i="9" s="1"/>
  <c r="F213" i="9"/>
  <c r="G213" i="9" s="1"/>
  <c r="F165" i="9"/>
  <c r="G165" i="9" s="1"/>
  <c r="F252" i="9"/>
  <c r="G252" i="9" s="1"/>
  <c r="F212" i="9"/>
  <c r="G212" i="9" s="1"/>
  <c r="F156" i="9"/>
  <c r="G156" i="9" s="1"/>
  <c r="F140" i="9"/>
  <c r="G140" i="9" s="1"/>
  <c r="F92" i="9"/>
  <c r="G92" i="9" s="1"/>
  <c r="F267" i="9"/>
  <c r="G267" i="9" s="1"/>
  <c r="F8" i="9"/>
  <c r="G8" i="9" s="1"/>
  <c r="F354" i="9"/>
  <c r="G354" i="9" s="1"/>
  <c r="F346" i="9"/>
  <c r="G346" i="9" s="1"/>
  <c r="F306" i="9"/>
  <c r="G306" i="9" s="1"/>
  <c r="F226" i="9"/>
  <c r="G226" i="9" s="1"/>
  <c r="F98" i="9"/>
  <c r="G98" i="9" s="1"/>
  <c r="F42" i="9"/>
  <c r="G42" i="9" s="1"/>
  <c r="F26" i="9"/>
  <c r="G26" i="9" s="1"/>
  <c r="F377" i="9"/>
  <c r="G377" i="9" s="1"/>
  <c r="F321" i="9"/>
  <c r="G321" i="9" s="1"/>
  <c r="F257" i="9"/>
  <c r="G257" i="9" s="1"/>
  <c r="F161" i="9"/>
  <c r="G16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<sst xmlns="http://schemas.openxmlformats.org/spreadsheetml/2006/main" count="23" uniqueCount="18">
  <si>
    <t>Datum</t>
  </si>
  <si>
    <t>L-Code</t>
  </si>
  <si>
    <t>Artikel</t>
  </si>
  <si>
    <t>Menge</t>
  </si>
  <si>
    <t>Soll-Menge</t>
  </si>
  <si>
    <t>Ist-Menge</t>
  </si>
  <si>
    <t>Differenz +/-</t>
  </si>
  <si>
    <t>Artikelstamm</t>
  </si>
  <si>
    <t>LS.Nr.</t>
  </si>
  <si>
    <t>Art.-Nr.</t>
  </si>
  <si>
    <t>Lieferschein-Nr.</t>
  </si>
  <si>
    <t>Spalte1</t>
  </si>
  <si>
    <t>Produktionsaufträge mit Soll / Ist-Vergleich</t>
  </si>
  <si>
    <t>Artikel-Nr.</t>
  </si>
  <si>
    <t>Testartikel1</t>
  </si>
  <si>
    <t>Testartikel2</t>
  </si>
  <si>
    <t>Testartikel3</t>
  </si>
  <si>
    <t>Testartikel4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</si>
</sst>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 * #,##0.00_ ;_ * \-#,##0.00_ ;_ * &quot;-&quot;??_ ;_ @_ "/>
    <numFmt numFmtId="164" formatCode="_ * #,##0_ ;_ * \-#,##0_ ;_ * &quot;-&quot;??_ ;_ @_ "/>
    <numFmt numFmtId="166" formatCode="&quot;L10.&quot;#####"/>
  </numFmts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28"/>
      <color theme="1" tint="0.499984740745262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theme="4"/>
      </patternFill>
    </fill>
  </fills>
  <borders count="2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Protection="1">
      <protection hidden="1"/>
    </xf>
    <xf numFmtId="0" fontId="0" fillId="4" borderId="0" xfId="0" applyFill="1" applyProtection="1">
      <protection hidden="1"/>
    </xf>
    <xf numFmtId="0" fontId="0" fillId="3" borderId="0" xfId="0" applyFill="1" applyProtection="1">
      <protection hidden="1"/>
    </xf>
    <xf numFmtId="0" fontId="1" fillId="2" borderId="0" xfId="0" applyFont="1" applyFill="1" applyProtection="1">
      <protection hidden="1"/>
    </xf>
    <xf numFmtId="0" fontId="0" fillId="0" borderId="0" xfId="0" applyAlignment="1" applyProtection="1">
      <alignment horizontal="center"/>
      <protection locked="0" hidden="1"/>
    </xf>
    <xf numFmtId="0" fontId="1" fillId="2" borderId="0" xfId="0" applyFont="1" applyFill="1" applyAlignment="1" applyProtection="1">
      <alignment horizontal="center"/>
      <protection hidden="1"/>
    </xf>
    <xf numFmtId="14" fontId="0" fillId="0" borderId="0" xfId="0" applyNumberFormat="1" applyAlignment="1" applyProtection="1">
      <alignment horizontal="left"/>
      <protection locked="0" hidden="1"/>
    </xf>
    <xf numFmtId="0" fontId="1" fillId="2" borderId="0" xfId="0" applyFont="1" applyFill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locked="0" hidden="1"/>
    </xf>
    <xf numFmtId="0" fontId="0" fillId="4" borderId="0" xfId="0" applyFill="1" applyAlignment="1" applyProtection="1">
      <alignment horizontal="left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164" fontId="1" fillId="2" borderId="0" xfId="1" applyNumberFormat="1" applyFont="1" applyFill="1" applyProtection="1">
      <protection hidden="1"/>
    </xf>
    <xf numFmtId="164" fontId="0" fillId="0" borderId="0" xfId="1" applyNumberFormat="1" applyFont="1" applyProtection="1">
      <protection locked="0" hidden="1"/>
    </xf>
    <xf numFmtId="164" fontId="0" fillId="4" borderId="0" xfId="1" applyNumberFormat="1" applyFont="1" applyFill="1" applyProtection="1">
      <protection hidden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0" fontId="5" fillId="3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3" borderId="0" xfId="0" applyFill="1" applyAlignment="1" applyProtection="1">
      <alignment horizontal="centerContinuous"/>
      <protection hidden="1"/>
    </xf>
    <xf numFmtId="0" fontId="5" fillId="3" borderId="0" xfId="0" applyFont="1" applyFill="1" applyAlignment="1" applyProtection="1">
      <alignment horizontal="centerContinuous"/>
      <protection hidden="1"/>
    </xf>
    <xf numFmtId="0" fontId="6" fillId="3" borderId="0" xfId="0" applyFont="1" applyFill="1" applyAlignment="1" applyProtection="1">
      <alignment horizontal="centerContinuous"/>
      <protection hidden="1"/>
    </xf>
    <xf numFmtId="0" fontId="7" fillId="5" borderId="1" xfId="0" applyFont="1" applyFill="1" applyBorder="1"/>
    <xf numFmtId="166" fontId="0" fillId="0" borderId="0" xfId="0" applyNumberFormat="1" applyAlignment="1" applyProtection="1">
      <alignment horizontal="center"/>
      <protection locked="0"/>
    </xf>
    <xf numFmtId="0" fontId="0" fillId="0" borderId="0" xfId="0" quotePrefix="1" applyProtection="1">
      <protection hidden="1"/>
    </xf>
    <xf numFmtId="166" fontId="0" fillId="0" borderId="0" xfId="0" applyNumberFormat="1" applyProtection="1">
      <protection locked="0"/>
    </xf>
  </cellXfs>
  <cellStyles count="4">
    <cellStyle name="Komma" xfId="1" builtinId="3"/>
    <cellStyle name="Komma 2" xfId="3" xr:uid="{63092C7F-E040-44A0-901B-BD1F5AD7ACC6}"/>
    <cellStyle name="Standard" xfId="0" builtinId="0"/>
    <cellStyle name="Standard 2" xfId="2" xr:uid="{A37B71C1-4A7D-4C7C-9148-46BC0F4918DE}"/>
  </cellStyles>
  <dxfs count="25"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 patternType="none">
          <bgColor auto="1"/>
        </patternFill>
      </fill>
    </dxf>
    <dxf>
      <fill>
        <patternFill patternType="none">
          <fgColor indexed="64"/>
          <bgColor auto="1"/>
        </patternFill>
      </fill>
      <protection locked="0" hidden="0"/>
    </dxf>
    <dxf>
      <numFmt numFmtId="166" formatCode="&quot;L10.&quot;#####"/>
      <fill>
        <patternFill patternType="none">
          <fgColor indexed="64"/>
          <bgColor auto="1"/>
        </patternFill>
      </fill>
      <protection locked="0" hidden="0"/>
    </dxf>
    <dxf>
      <border outline="0">
        <top style="thin">
          <color theme="4" tint="0.39997558519241921"/>
        </top>
      </border>
    </dxf>
    <dxf>
      <fill>
        <patternFill patternType="none">
          <fgColor indexed="64"/>
          <bgColor auto="1"/>
        </patternFill>
      </fill>
      <protection locked="0" hidden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alignment horizontal="right" vertical="bottom" textRotation="0" wrapText="0" indent="0" justifyLastLine="0" shrinkToFit="0" readingOrder="0"/>
      <protection locked="1" hidden="1"/>
    </dxf>
    <dxf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alignment horizontal="right" vertical="bottom" textRotation="0" wrapText="0" indent="0" justifyLastLine="0" shrinkToFit="0" readingOrder="0"/>
      <protection locked="0" hidden="0"/>
    </dxf>
    <dxf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1" hidden="1"/>
    </dxf>
    <dxf>
      <alignment horizontal="righ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 * #,##0_ ;_ * \-#,##0_ ;_ * &quot;-&quot;??_ ;_ @_ "/>
      <protection locked="0" hidden="1"/>
    </dxf>
    <dxf>
      <protection locked="1" hidden="1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1"/>
    </dxf>
    <dxf>
      <alignment horizontal="left" vertical="bottom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  <protection locked="1" hidden="1"/>
    </dxf>
  </dxfs>
  <tableStyles count="1" defaultTableStyle="TableStyleMedium2" defaultPivotStyle="PivotStyleLight16">
    <tableStyle name="Invisible" pivot="0" table="0" count="0" xr9:uid="{20EE9801-88B4-4A82-92BF-0BEBC9AD74E0}"/>
  </tableStyles>
  <colors>
    <mruColors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54963A8-21FC-4AD2-8D69-0169B7E02695}" name="Tabelle4" displayName="Tabelle4" ref="A1:F1000" totalsRowShown="0" headerRowDxfId="24">
  <autoFilter ref="A1:F1000" xr:uid="{F54963A8-21FC-4AD2-8D69-0169B7E02695}"/>
  <tableColumns count="6">
    <tableColumn id="1" xr3:uid="{D88E6D8B-7E4E-4196-875C-C8C9C91839FF}" name="Datum" dataDxfId="23"/>
    <tableColumn id="2" xr3:uid="{08BD85CD-59C1-4BC5-9535-C34B6747AA0B}" name="L-Code" dataDxfId="22"/>
    <tableColumn id="3" xr3:uid="{C546542B-F1BB-4222-AF47-BD13B7EF8F4E}" name="LS.Nr." dataDxfId="21"/>
    <tableColumn id="4" xr3:uid="{ACD978F6-F7ED-407C-AE9B-D0F3A4A94B85}" name="Art.-Nr." dataDxfId="20"/>
    <tableColumn id="5" xr3:uid="{48B8C1A2-787B-4A8C-BDD8-89E942E7A44C}" name="Artikel" dataDxfId="19">
      <calculatedColumnFormula>IFERROR(VLOOKUP(Tabelle4[[#This Row],[Art.-Nr.]],ArtikelStamm[],2,0),"")</calculatedColumnFormula>
    </tableColumn>
    <tableColumn id="6" xr3:uid="{6566157F-3972-4889-8B0C-0F9C690AAECC}" name="Menge" dataDxfId="18" dataCellStyle="K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CF403D-CDA4-4200-A64E-B9E6451E2B05}" name="Tabelle1" displayName="Tabelle1" ref="B2:G400" totalsRowShown="0" headerRowDxfId="17" dataDxfId="16">
  <autoFilter ref="B2:G400" xr:uid="{38CF403D-CDA4-4200-A64E-B9E6451E2B05}"/>
  <tableColumns count="6">
    <tableColumn id="1" xr3:uid="{A41EB8B5-9C67-4243-A6E3-82F5D9E1E487}" name="Lieferschein-Nr." dataDxfId="15"/>
    <tableColumn id="2" xr3:uid="{948195C2-23DD-44E2-8476-9C28E4AACEA9}" name="Artikel" dataDxfId="14"/>
    <tableColumn id="3" xr3:uid="{1DB28237-973B-45B7-8C90-C1988CA9197A}" name="Soll-Menge" dataDxfId="13"/>
    <tableColumn id="4" xr3:uid="{E02201DE-9030-4211-9CB8-85776DFE39A6}" name="Ist-Menge" dataDxfId="12">
      <calculatedColumnFormula array="1">SUMPRODUCT(Produktionsdaten!$F$2:$F$1000*(Produktionsdaten!C2:C1000=Auftrag!B3)*(Produktionsdaten!$E$2:$E$1000=Auftrag!C3))</calculatedColumnFormula>
    </tableColumn>
    <tableColumn id="5" xr3:uid="{8593B27B-C4B6-4062-9471-3C8071F474AE}" name="Differenz +/-" dataDxfId="11">
      <calculatedColumnFormula>E3-D3</calculatedColumnFormula>
    </tableColumn>
    <tableColumn id="6" xr3:uid="{3967C69D-FCF9-4818-9626-087AB2688E6C}" name="Spalte1" dataDxfId="10">
      <calculatedColumnFormula>IF(F3="","",Tabelle1[[#This Row],[Differenz +/-]])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828B496-6F2E-44F6-B7CD-A6AD3CD8D3FB}" name="ArtikelStamm" displayName="ArtikelStamm" ref="A2:B97" totalsRowShown="0" headerRowDxfId="9" dataDxfId="7" headerRowBorderDxfId="8" tableBorderDxfId="6">
  <autoFilter ref="A2:B97" xr:uid="{D828B496-6F2E-44F6-B7CD-A6AD3CD8D3FB}"/>
  <tableColumns count="2">
    <tableColumn id="1" xr3:uid="{DCA334A0-49B9-468B-92DF-82FFFF327480}" name="Artikel-Nr." dataDxfId="5"/>
    <tableColumn id="2" xr3:uid="{47A7DCDB-BC43-4DFF-BB72-D427F2595D07}" name="Artikelstamm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813D6-2177-4F43-9254-D546A01D2023}">
  <sheetPr codeName="Tabelle1"/>
  <dimension ref="A1:F1000"/>
  <sheetViews>
    <sheetView workbookViewId="0">
      <selection activeCell="C13" sqref="C13"/>
    </sheetView>
  </sheetViews>
  <sheetFormatPr baseColWidth="10" defaultColWidth="11.5546875" defaultRowHeight="14.4" x14ac:dyDescent="0.3"/>
  <cols>
    <col min="1" max="1" width="17.33203125" style="10" customWidth="1"/>
    <col min="2" max="2" width="17.33203125" style="11" customWidth="1"/>
    <col min="3" max="3" width="20.44140625" style="11" customWidth="1"/>
    <col min="4" max="4" width="15.5546875" style="11" customWidth="1"/>
    <col min="5" max="5" width="75.6640625" style="2" customWidth="1"/>
    <col min="6" max="6" width="11.5546875" style="15"/>
    <col min="7" max="16384" width="11.5546875" style="2"/>
  </cols>
  <sheetData>
    <row r="1" spans="1:6" x14ac:dyDescent="0.3">
      <c r="A1" s="8" t="s">
        <v>0</v>
      </c>
      <c r="B1" s="6" t="s">
        <v>1</v>
      </c>
      <c r="C1" s="6" t="s">
        <v>8</v>
      </c>
      <c r="D1" s="6" t="s">
        <v>9</v>
      </c>
      <c r="E1" s="4" t="s">
        <v>2</v>
      </c>
      <c r="F1" s="13" t="s">
        <v>3</v>
      </c>
    </row>
    <row r="2" spans="1:6" x14ac:dyDescent="0.3">
      <c r="A2" s="7">
        <v>45859</v>
      </c>
      <c r="B2" s="5">
        <v>51130</v>
      </c>
      <c r="C2" s="16">
        <v>898471</v>
      </c>
      <c r="D2" s="25">
        <v>38010</v>
      </c>
      <c r="E2" s="26" t="str">
        <f>IFERROR(VLOOKUP(Tabelle4[[#This Row],[Art.-Nr.]],ArtikelStamm[],2,0),"")</f>
        <v>Testartikel1</v>
      </c>
      <c r="F2" s="14">
        <v>55</v>
      </c>
    </row>
    <row r="3" spans="1:6" x14ac:dyDescent="0.3">
      <c r="A3" s="7">
        <v>45859</v>
      </c>
      <c r="B3" s="5">
        <v>51130</v>
      </c>
      <c r="C3" s="16">
        <v>898470</v>
      </c>
      <c r="D3" s="25">
        <v>38055</v>
      </c>
      <c r="E3" s="26" t="str">
        <f>IFERROR(VLOOKUP(Tabelle4[[#This Row],[Art.-Nr.]],ArtikelStamm[],2,0),"")</f>
        <v>Testartikel2</v>
      </c>
      <c r="F3" s="14">
        <v>4</v>
      </c>
    </row>
    <row r="4" spans="1:6" x14ac:dyDescent="0.3">
      <c r="A4" s="7">
        <v>45860</v>
      </c>
      <c r="B4" s="5">
        <v>51230</v>
      </c>
      <c r="C4" s="16">
        <v>901645</v>
      </c>
      <c r="D4" s="25">
        <v>31026</v>
      </c>
      <c r="E4" s="26" t="str">
        <f>IFERROR(VLOOKUP(Tabelle4[[#This Row],[Art.-Nr.]],ArtikelStamm[],2,0),"")</f>
        <v>Testartikel3</v>
      </c>
      <c r="F4" s="14">
        <v>101</v>
      </c>
    </row>
    <row r="5" spans="1:6" x14ac:dyDescent="0.3">
      <c r="A5" s="7">
        <v>45861</v>
      </c>
      <c r="B5" s="5">
        <v>51330</v>
      </c>
      <c r="C5" s="16">
        <v>901645</v>
      </c>
      <c r="D5" s="25">
        <v>38011</v>
      </c>
      <c r="E5" s="26" t="str">
        <f>IFERROR(VLOOKUP(Tabelle4[[#This Row],[Art.-Nr.]],ArtikelStamm[],2,0),"")</f>
        <v>Testartikel4</v>
      </c>
      <c r="F5" s="14">
        <v>218</v>
      </c>
    </row>
    <row r="6" spans="1:6" x14ac:dyDescent="0.3">
      <c r="A6" s="7"/>
      <c r="B6" s="5"/>
      <c r="C6" s="16"/>
      <c r="D6" s="25"/>
      <c r="E6" s="26" t="str">
        <f>IFERROR(VLOOKUP(Tabelle4[[#This Row],[Art.-Nr.]],ArtikelStamm[],2,0),"")</f>
        <v/>
      </c>
      <c r="F6" s="14"/>
    </row>
    <row r="7" spans="1:6" x14ac:dyDescent="0.3">
      <c r="A7" s="7"/>
      <c r="B7" s="5"/>
      <c r="C7" s="16"/>
      <c r="D7" s="25"/>
      <c r="E7" s="26" t="str">
        <f>IFERROR(VLOOKUP(Tabelle4[[#This Row],[Art.-Nr.]],ArtikelStamm[],2,0),"")</f>
        <v/>
      </c>
      <c r="F7" s="14"/>
    </row>
    <row r="8" spans="1:6" x14ac:dyDescent="0.3">
      <c r="A8" s="7"/>
      <c r="B8" s="5"/>
      <c r="C8" s="16"/>
      <c r="D8" s="25"/>
      <c r="E8" s="26" t="str">
        <f>IFERROR(VLOOKUP(Tabelle4[[#This Row],[Art.-Nr.]],ArtikelStamm[],2,0),"")</f>
        <v/>
      </c>
      <c r="F8" s="14"/>
    </row>
    <row r="9" spans="1:6" x14ac:dyDescent="0.3">
      <c r="A9" s="7"/>
      <c r="B9" s="5"/>
      <c r="C9" s="16"/>
      <c r="D9" s="25"/>
      <c r="E9" s="26" t="str">
        <f>IFERROR(VLOOKUP(Tabelle4[[#This Row],[Art.-Nr.]],ArtikelStamm[],2,0),"")</f>
        <v/>
      </c>
      <c r="F9" s="14"/>
    </row>
    <row r="10" spans="1:6" x14ac:dyDescent="0.3">
      <c r="A10" s="7"/>
      <c r="B10" s="5"/>
      <c r="C10" s="16"/>
      <c r="D10" s="25"/>
      <c r="E10" s="26" t="str">
        <f>IFERROR(VLOOKUP(Tabelle4[[#This Row],[Art.-Nr.]],ArtikelStamm[],2,0),"")</f>
        <v/>
      </c>
      <c r="F10" s="14"/>
    </row>
    <row r="11" spans="1:6" x14ac:dyDescent="0.3">
      <c r="A11" s="7"/>
      <c r="B11" s="5"/>
      <c r="C11" s="16"/>
      <c r="D11" s="25"/>
      <c r="E11" s="26" t="str">
        <f>IFERROR(VLOOKUP(Tabelle4[[#This Row],[Art.-Nr.]],ArtikelStamm[],2,0),"")</f>
        <v/>
      </c>
      <c r="F11" s="14"/>
    </row>
    <row r="12" spans="1:6" x14ac:dyDescent="0.3">
      <c r="A12" s="7"/>
      <c r="B12" s="5"/>
      <c r="C12" s="16"/>
      <c r="D12" s="25"/>
      <c r="E12" s="26" t="str">
        <f>IFERROR(VLOOKUP(Tabelle4[[#This Row],[Art.-Nr.]],ArtikelStamm[],2,0),"")</f>
        <v/>
      </c>
      <c r="F12" s="14"/>
    </row>
    <row r="13" spans="1:6" x14ac:dyDescent="0.3">
      <c r="A13" s="7"/>
      <c r="B13" s="5"/>
      <c r="C13" s="16"/>
      <c r="D13" s="25"/>
      <c r="E13" s="26" t="str">
        <f>IFERROR(VLOOKUP(Tabelle4[[#This Row],[Art.-Nr.]],ArtikelStamm[],2,0),"")</f>
        <v/>
      </c>
      <c r="F13" s="14"/>
    </row>
    <row r="14" spans="1:6" x14ac:dyDescent="0.3">
      <c r="A14" s="7"/>
      <c r="B14" s="5"/>
      <c r="C14" s="16"/>
      <c r="D14" s="25"/>
      <c r="E14" s="26" t="str">
        <f>IFERROR(VLOOKUP(Tabelle4[[#This Row],[Art.-Nr.]],ArtikelStamm[],2,0),"")</f>
        <v/>
      </c>
      <c r="F14" s="14"/>
    </row>
    <row r="15" spans="1:6" x14ac:dyDescent="0.3">
      <c r="A15" s="7"/>
      <c r="B15" s="5"/>
      <c r="C15" s="16"/>
      <c r="D15" s="25"/>
      <c r="E15" s="26" t="str">
        <f>IFERROR(VLOOKUP(Tabelle4[[#This Row],[Art.-Nr.]],ArtikelStamm[],2,0),"")</f>
        <v/>
      </c>
      <c r="F15" s="14"/>
    </row>
    <row r="16" spans="1:6" x14ac:dyDescent="0.3">
      <c r="A16" s="7"/>
      <c r="B16" s="5"/>
      <c r="C16" s="16"/>
      <c r="D16" s="25"/>
      <c r="E16" s="26" t="str">
        <f>IFERROR(VLOOKUP(Tabelle4[[#This Row],[Art.-Nr.]],ArtikelStamm[],2,0),"")</f>
        <v/>
      </c>
      <c r="F16" s="14"/>
    </row>
    <row r="17" spans="1:6" x14ac:dyDescent="0.3">
      <c r="A17" s="7"/>
      <c r="B17" s="5"/>
      <c r="C17" s="16"/>
      <c r="D17" s="25"/>
      <c r="E17" s="26" t="str">
        <f>IFERROR(VLOOKUP(Tabelle4[[#This Row],[Art.-Nr.]],ArtikelStamm[],2,0),"")</f>
        <v/>
      </c>
      <c r="F17" s="14"/>
    </row>
    <row r="18" spans="1:6" x14ac:dyDescent="0.3">
      <c r="A18" s="7"/>
      <c r="B18" s="5"/>
      <c r="C18" s="16"/>
      <c r="D18" s="25"/>
      <c r="E18" s="26" t="str">
        <f>IFERROR(VLOOKUP(Tabelle4[[#This Row],[Art.-Nr.]],ArtikelStamm[],2,0),"")</f>
        <v/>
      </c>
      <c r="F18" s="14"/>
    </row>
    <row r="19" spans="1:6" x14ac:dyDescent="0.3">
      <c r="A19" s="7"/>
      <c r="B19" s="5"/>
      <c r="C19" s="16"/>
      <c r="D19" s="25"/>
      <c r="E19" s="26" t="str">
        <f>IFERROR(VLOOKUP(Tabelle4[[#This Row],[Art.-Nr.]],ArtikelStamm[],2,0),"")</f>
        <v/>
      </c>
      <c r="F19" s="14"/>
    </row>
    <row r="20" spans="1:6" x14ac:dyDescent="0.3">
      <c r="A20" s="7"/>
      <c r="B20" s="5"/>
      <c r="C20" s="16"/>
      <c r="D20" s="25"/>
      <c r="E20" s="26" t="str">
        <f>IFERROR(VLOOKUP(Tabelle4[[#This Row],[Art.-Nr.]],ArtikelStamm[],2,0),"")</f>
        <v/>
      </c>
      <c r="F20" s="14"/>
    </row>
    <row r="21" spans="1:6" x14ac:dyDescent="0.3">
      <c r="A21" s="7"/>
      <c r="B21" s="5"/>
      <c r="C21" s="16"/>
      <c r="D21" s="25"/>
      <c r="E21" s="26" t="str">
        <f>IFERROR(VLOOKUP(Tabelle4[[#This Row],[Art.-Nr.]],ArtikelStamm[],2,0),"")</f>
        <v/>
      </c>
      <c r="F21" s="14"/>
    </row>
    <row r="22" spans="1:6" x14ac:dyDescent="0.3">
      <c r="A22" s="7"/>
      <c r="B22" s="5"/>
      <c r="C22" s="16"/>
      <c r="D22" s="25"/>
      <c r="E22" s="26" t="str">
        <f>IFERROR(VLOOKUP(Tabelle4[[#This Row],[Art.-Nr.]],ArtikelStamm[],2,0),"")</f>
        <v/>
      </c>
      <c r="F22" s="14"/>
    </row>
    <row r="23" spans="1:6" x14ac:dyDescent="0.3">
      <c r="A23" s="7"/>
      <c r="B23" s="5"/>
      <c r="C23" s="16"/>
      <c r="D23" s="25"/>
      <c r="E23" s="26" t="str">
        <f>IFERROR(VLOOKUP(Tabelle4[[#This Row],[Art.-Nr.]],ArtikelStamm[],2,0),"")</f>
        <v/>
      </c>
      <c r="F23" s="14"/>
    </row>
    <row r="24" spans="1:6" x14ac:dyDescent="0.3">
      <c r="A24" s="7"/>
      <c r="B24" s="5"/>
      <c r="C24" s="16"/>
      <c r="D24" s="25"/>
      <c r="E24" s="26" t="str">
        <f>IFERROR(VLOOKUP(Tabelle4[[#This Row],[Art.-Nr.]],ArtikelStamm[],2,0),"")</f>
        <v/>
      </c>
      <c r="F24" s="14"/>
    </row>
    <row r="25" spans="1:6" x14ac:dyDescent="0.3">
      <c r="A25" s="7"/>
      <c r="B25" s="5"/>
      <c r="C25" s="16"/>
      <c r="D25" s="25"/>
      <c r="E25" s="26" t="str">
        <f>IFERROR(VLOOKUP(Tabelle4[[#This Row],[Art.-Nr.]],ArtikelStamm[],2,0),"")</f>
        <v/>
      </c>
      <c r="F25" s="14"/>
    </row>
    <row r="26" spans="1:6" x14ac:dyDescent="0.3">
      <c r="A26" s="7"/>
      <c r="B26" s="5"/>
      <c r="C26" s="16"/>
      <c r="D26" s="25"/>
      <c r="E26" s="26" t="str">
        <f>IFERROR(VLOOKUP(Tabelle4[[#This Row],[Art.-Nr.]],ArtikelStamm[],2,0),"")</f>
        <v/>
      </c>
      <c r="F26" s="14"/>
    </row>
    <row r="27" spans="1:6" x14ac:dyDescent="0.3">
      <c r="A27" s="7"/>
      <c r="B27" s="5"/>
      <c r="C27" s="16"/>
      <c r="D27" s="25"/>
      <c r="E27" s="26" t="str">
        <f>IFERROR(VLOOKUP(Tabelle4[[#This Row],[Art.-Nr.]],ArtikelStamm[],2,0),"")</f>
        <v/>
      </c>
      <c r="F27" s="14"/>
    </row>
    <row r="28" spans="1:6" x14ac:dyDescent="0.3">
      <c r="A28" s="7"/>
      <c r="B28" s="5"/>
      <c r="C28" s="16"/>
      <c r="D28" s="25"/>
      <c r="E28" s="26" t="str">
        <f>IFERROR(VLOOKUP(Tabelle4[[#This Row],[Art.-Nr.]],ArtikelStamm[],2,0),"")</f>
        <v/>
      </c>
      <c r="F28" s="14"/>
    </row>
    <row r="29" spans="1:6" x14ac:dyDescent="0.3">
      <c r="A29" s="7"/>
      <c r="B29" s="5"/>
      <c r="C29" s="16"/>
      <c r="D29" s="25"/>
      <c r="E29" s="26" t="str">
        <f>IFERROR(VLOOKUP(Tabelle4[[#This Row],[Art.-Nr.]],ArtikelStamm[],2,0),"")</f>
        <v/>
      </c>
      <c r="F29" s="14"/>
    </row>
    <row r="30" spans="1:6" x14ac:dyDescent="0.3">
      <c r="A30" s="7"/>
      <c r="B30" s="5"/>
      <c r="C30" s="16"/>
      <c r="D30" s="25"/>
      <c r="E30" s="26" t="str">
        <f>IFERROR(VLOOKUP(Tabelle4[[#This Row],[Art.-Nr.]],ArtikelStamm[],2,0),"")</f>
        <v/>
      </c>
      <c r="F30" s="14"/>
    </row>
    <row r="31" spans="1:6" x14ac:dyDescent="0.3">
      <c r="A31" s="7"/>
      <c r="B31" s="5"/>
      <c r="C31" s="16"/>
      <c r="D31" s="25"/>
      <c r="E31" s="26" t="str">
        <f>IFERROR(VLOOKUP(Tabelle4[[#This Row],[Art.-Nr.]],ArtikelStamm[],2,0),"")</f>
        <v/>
      </c>
      <c r="F31" s="14"/>
    </row>
    <row r="32" spans="1:6" x14ac:dyDescent="0.3">
      <c r="A32" s="7"/>
      <c r="B32" s="5"/>
      <c r="C32" s="16"/>
      <c r="D32" s="25"/>
      <c r="E32" s="26" t="str">
        <f>IFERROR(VLOOKUP(Tabelle4[[#This Row],[Art.-Nr.]],ArtikelStamm[],2,0),"")</f>
        <v/>
      </c>
      <c r="F32" s="14"/>
    </row>
    <row r="33" spans="1:6" x14ac:dyDescent="0.3">
      <c r="A33" s="7"/>
      <c r="B33" s="5"/>
      <c r="C33" s="16"/>
      <c r="D33" s="25"/>
      <c r="E33" s="26" t="str">
        <f>IFERROR(VLOOKUP(Tabelle4[[#This Row],[Art.-Nr.]],ArtikelStamm[],2,0),"")</f>
        <v/>
      </c>
      <c r="F33" s="14"/>
    </row>
    <row r="34" spans="1:6" x14ac:dyDescent="0.3">
      <c r="A34" s="7"/>
      <c r="B34" s="5"/>
      <c r="C34" s="16"/>
      <c r="D34" s="25"/>
      <c r="E34" s="26" t="str">
        <f>IFERROR(VLOOKUP(Tabelle4[[#This Row],[Art.-Nr.]],ArtikelStamm[],2,0),"")</f>
        <v/>
      </c>
      <c r="F34" s="14"/>
    </row>
    <row r="35" spans="1:6" x14ac:dyDescent="0.3">
      <c r="A35" s="7"/>
      <c r="B35" s="5"/>
      <c r="C35" s="16"/>
      <c r="D35" s="25"/>
      <c r="E35" s="26" t="str">
        <f>IFERROR(VLOOKUP(Tabelle4[[#This Row],[Art.-Nr.]],ArtikelStamm[],2,0),"")</f>
        <v/>
      </c>
      <c r="F35" s="14"/>
    </row>
    <row r="36" spans="1:6" x14ac:dyDescent="0.3">
      <c r="A36" s="7"/>
      <c r="B36" s="5"/>
      <c r="C36" s="16"/>
      <c r="D36" s="25"/>
      <c r="E36" s="26" t="str">
        <f>IFERROR(VLOOKUP(Tabelle4[[#This Row],[Art.-Nr.]],ArtikelStamm[],2,0),"")</f>
        <v/>
      </c>
      <c r="F36" s="14"/>
    </row>
    <row r="37" spans="1:6" x14ac:dyDescent="0.3">
      <c r="A37" s="7"/>
      <c r="B37" s="5"/>
      <c r="C37" s="16"/>
      <c r="D37" s="25"/>
      <c r="E37" s="26" t="str">
        <f>IFERROR(VLOOKUP(Tabelle4[[#This Row],[Art.-Nr.]],ArtikelStamm[],2,0),"")</f>
        <v/>
      </c>
      <c r="F37" s="14"/>
    </row>
    <row r="38" spans="1:6" x14ac:dyDescent="0.3">
      <c r="A38" s="7"/>
      <c r="B38" s="5"/>
      <c r="C38" s="16"/>
      <c r="D38" s="25"/>
      <c r="E38" s="26" t="str">
        <f>IFERROR(VLOOKUP(Tabelle4[[#This Row],[Art.-Nr.]],ArtikelStamm[],2,0),"")</f>
        <v/>
      </c>
      <c r="F38" s="14"/>
    </row>
    <row r="39" spans="1:6" x14ac:dyDescent="0.3">
      <c r="A39" s="7"/>
      <c r="B39" s="5"/>
      <c r="C39" s="16"/>
      <c r="D39" s="25"/>
      <c r="E39" s="26" t="str">
        <f>IFERROR(VLOOKUP(Tabelle4[[#This Row],[Art.-Nr.]],ArtikelStamm[],2,0),"")</f>
        <v/>
      </c>
      <c r="F39" s="14"/>
    </row>
    <row r="40" spans="1:6" x14ac:dyDescent="0.3">
      <c r="A40" s="7"/>
      <c r="B40" s="5"/>
      <c r="C40" s="16"/>
      <c r="D40" s="25"/>
      <c r="E40" s="26" t="str">
        <f>IFERROR(VLOOKUP(Tabelle4[[#This Row],[Art.-Nr.]],ArtikelStamm[],2,0),"")</f>
        <v/>
      </c>
      <c r="F40" s="14"/>
    </row>
    <row r="41" spans="1:6" x14ac:dyDescent="0.3">
      <c r="A41" s="7"/>
      <c r="B41" s="5"/>
      <c r="C41" s="16"/>
      <c r="D41" s="25"/>
      <c r="E41" s="26" t="str">
        <f>IFERROR(VLOOKUP(Tabelle4[[#This Row],[Art.-Nr.]],ArtikelStamm[],2,0),"")</f>
        <v/>
      </c>
      <c r="F41" s="14"/>
    </row>
    <row r="42" spans="1:6" x14ac:dyDescent="0.3">
      <c r="A42" s="7"/>
      <c r="B42" s="5"/>
      <c r="C42" s="16"/>
      <c r="D42" s="25"/>
      <c r="E42" s="26" t="str">
        <f>IFERROR(VLOOKUP(Tabelle4[[#This Row],[Art.-Nr.]],ArtikelStamm[],2,0),"")</f>
        <v/>
      </c>
      <c r="F42" s="14"/>
    </row>
    <row r="43" spans="1:6" x14ac:dyDescent="0.3">
      <c r="A43" s="7"/>
      <c r="B43" s="5"/>
      <c r="C43" s="16"/>
      <c r="D43" s="25"/>
      <c r="E43" s="26" t="str">
        <f>IFERROR(VLOOKUP(Tabelle4[[#This Row],[Art.-Nr.]],ArtikelStamm[],2,0),"")</f>
        <v/>
      </c>
      <c r="F43" s="14"/>
    </row>
    <row r="44" spans="1:6" x14ac:dyDescent="0.3">
      <c r="A44" s="7"/>
      <c r="B44" s="5"/>
      <c r="C44" s="16"/>
      <c r="D44" s="25"/>
      <c r="E44" s="26" t="str">
        <f>IFERROR(VLOOKUP(Tabelle4[[#This Row],[Art.-Nr.]],ArtikelStamm[],2,0),"")</f>
        <v/>
      </c>
      <c r="F44" s="14"/>
    </row>
    <row r="45" spans="1:6" x14ac:dyDescent="0.3">
      <c r="A45" s="7"/>
      <c r="B45" s="5"/>
      <c r="C45" s="16"/>
      <c r="D45" s="25"/>
      <c r="E45" s="26" t="str">
        <f>IFERROR(VLOOKUP(Tabelle4[[#This Row],[Art.-Nr.]],ArtikelStamm[],2,0),"")</f>
        <v/>
      </c>
      <c r="F45" s="14"/>
    </row>
    <row r="46" spans="1:6" x14ac:dyDescent="0.3">
      <c r="A46" s="7"/>
      <c r="B46" s="5"/>
      <c r="C46" s="16"/>
      <c r="D46" s="25"/>
      <c r="E46" s="26" t="str">
        <f>IFERROR(VLOOKUP(Tabelle4[[#This Row],[Art.-Nr.]],ArtikelStamm[],2,0),"")</f>
        <v/>
      </c>
      <c r="F46" s="14"/>
    </row>
    <row r="47" spans="1:6" x14ac:dyDescent="0.3">
      <c r="A47" s="7"/>
      <c r="B47" s="5"/>
      <c r="C47" s="16"/>
      <c r="D47" s="25"/>
      <c r="E47" s="26" t="str">
        <f>IFERROR(VLOOKUP(Tabelle4[[#This Row],[Art.-Nr.]],ArtikelStamm[],2,0),"")</f>
        <v/>
      </c>
      <c r="F47" s="14"/>
    </row>
    <row r="48" spans="1:6" x14ac:dyDescent="0.3">
      <c r="A48" s="7"/>
      <c r="B48" s="5"/>
      <c r="C48" s="16"/>
      <c r="D48" s="25"/>
      <c r="E48" s="26" t="str">
        <f>IFERROR(VLOOKUP(Tabelle4[[#This Row],[Art.-Nr.]],ArtikelStamm[],2,0),"")</f>
        <v/>
      </c>
      <c r="F48" s="14"/>
    </row>
    <row r="49" spans="1:6" x14ac:dyDescent="0.3">
      <c r="A49" s="7"/>
      <c r="B49" s="5"/>
      <c r="C49" s="16"/>
      <c r="D49" s="25"/>
      <c r="E49" s="26" t="str">
        <f>IFERROR(VLOOKUP(Tabelle4[[#This Row],[Art.-Nr.]],ArtikelStamm[],2,0),"")</f>
        <v/>
      </c>
      <c r="F49" s="14"/>
    </row>
    <row r="50" spans="1:6" x14ac:dyDescent="0.3">
      <c r="A50" s="7"/>
      <c r="B50" s="5"/>
      <c r="C50" s="16"/>
      <c r="D50" s="25"/>
      <c r="E50" s="26" t="str">
        <f>IFERROR(VLOOKUP(Tabelle4[[#This Row],[Art.-Nr.]],ArtikelStamm[],2,0),"")</f>
        <v/>
      </c>
      <c r="F50" s="14"/>
    </row>
    <row r="51" spans="1:6" x14ac:dyDescent="0.3">
      <c r="A51" s="7"/>
      <c r="B51" s="5"/>
      <c r="C51" s="16"/>
      <c r="D51" s="25"/>
      <c r="E51" s="26" t="str">
        <f>IFERROR(VLOOKUP(Tabelle4[[#This Row],[Art.-Nr.]],ArtikelStamm[],2,0),"")</f>
        <v/>
      </c>
      <c r="F51" s="14"/>
    </row>
    <row r="52" spans="1:6" x14ac:dyDescent="0.3">
      <c r="A52" s="7"/>
      <c r="B52" s="5"/>
      <c r="C52" s="16"/>
      <c r="D52" s="25"/>
      <c r="E52" s="26" t="str">
        <f>IFERROR(VLOOKUP(Tabelle4[[#This Row],[Art.-Nr.]],ArtikelStamm[],2,0),"")</f>
        <v/>
      </c>
      <c r="F52" s="14"/>
    </row>
    <row r="53" spans="1:6" x14ac:dyDescent="0.3">
      <c r="A53" s="7"/>
      <c r="B53" s="5"/>
      <c r="C53" s="16"/>
      <c r="D53" s="25"/>
      <c r="E53" s="26" t="str">
        <f>IFERROR(VLOOKUP(Tabelle4[[#This Row],[Art.-Nr.]],ArtikelStamm[],2,0),"")</f>
        <v/>
      </c>
      <c r="F53" s="14"/>
    </row>
    <row r="54" spans="1:6" x14ac:dyDescent="0.3">
      <c r="A54" s="7"/>
      <c r="B54" s="5"/>
      <c r="C54" s="16"/>
      <c r="D54" s="25"/>
      <c r="E54" s="26" t="str">
        <f>IFERROR(VLOOKUP(Tabelle4[[#This Row],[Art.-Nr.]],ArtikelStamm[],2,0),"")</f>
        <v/>
      </c>
      <c r="F54" s="14"/>
    </row>
    <row r="55" spans="1:6" x14ac:dyDescent="0.3">
      <c r="A55" s="7"/>
      <c r="B55" s="5"/>
      <c r="C55" s="16"/>
      <c r="D55" s="25"/>
      <c r="E55" s="26" t="str">
        <f>IFERROR(VLOOKUP(Tabelle4[[#This Row],[Art.-Nr.]],ArtikelStamm[],2,0),"")</f>
        <v/>
      </c>
      <c r="F55" s="14"/>
    </row>
    <row r="56" spans="1:6" x14ac:dyDescent="0.3">
      <c r="A56" s="7"/>
      <c r="B56" s="5"/>
      <c r="C56" s="16"/>
      <c r="D56" s="25"/>
      <c r="E56" s="26" t="str">
        <f>IFERROR(VLOOKUP(Tabelle4[[#This Row],[Art.-Nr.]],ArtikelStamm[],2,0),"")</f>
        <v/>
      </c>
      <c r="F56" s="14"/>
    </row>
    <row r="57" spans="1:6" x14ac:dyDescent="0.3">
      <c r="A57" s="7"/>
      <c r="B57" s="5"/>
      <c r="C57" s="16"/>
      <c r="D57" s="25"/>
      <c r="E57" s="26" t="str">
        <f>IFERROR(VLOOKUP(Tabelle4[[#This Row],[Art.-Nr.]],ArtikelStamm[],2,0),"")</f>
        <v/>
      </c>
      <c r="F57" s="14"/>
    </row>
    <row r="58" spans="1:6" x14ac:dyDescent="0.3">
      <c r="A58" s="7"/>
      <c r="B58" s="5"/>
      <c r="C58" s="16"/>
      <c r="D58" s="25"/>
      <c r="E58" s="26" t="str">
        <f>IFERROR(VLOOKUP(Tabelle4[[#This Row],[Art.-Nr.]],ArtikelStamm[],2,0),"")</f>
        <v/>
      </c>
      <c r="F58" s="14"/>
    </row>
    <row r="59" spans="1:6" x14ac:dyDescent="0.3">
      <c r="A59" s="7"/>
      <c r="B59" s="5"/>
      <c r="C59" s="16"/>
      <c r="D59" s="25"/>
      <c r="E59" s="26" t="str">
        <f>IFERROR(VLOOKUP(Tabelle4[[#This Row],[Art.-Nr.]],ArtikelStamm[],2,0),"")</f>
        <v/>
      </c>
      <c r="F59" s="14"/>
    </row>
    <row r="60" spans="1:6" x14ac:dyDescent="0.3">
      <c r="A60" s="7"/>
      <c r="B60" s="5"/>
      <c r="C60" s="16"/>
      <c r="D60" s="25"/>
      <c r="E60" s="26" t="str">
        <f>IFERROR(VLOOKUP(Tabelle4[[#This Row],[Art.-Nr.]],ArtikelStamm[],2,0),"")</f>
        <v/>
      </c>
      <c r="F60" s="14"/>
    </row>
    <row r="61" spans="1:6" x14ac:dyDescent="0.3">
      <c r="A61" s="7"/>
      <c r="B61" s="5"/>
      <c r="C61" s="16"/>
      <c r="D61" s="25"/>
      <c r="E61" s="26" t="str">
        <f>IFERROR(VLOOKUP(Tabelle4[[#This Row],[Art.-Nr.]],ArtikelStamm[],2,0),"")</f>
        <v/>
      </c>
      <c r="F61" s="14"/>
    </row>
    <row r="62" spans="1:6" x14ac:dyDescent="0.3">
      <c r="A62" s="7"/>
      <c r="B62" s="5"/>
      <c r="C62" s="16"/>
      <c r="D62" s="25"/>
      <c r="E62" s="26" t="str">
        <f>IFERROR(VLOOKUP(Tabelle4[[#This Row],[Art.-Nr.]],ArtikelStamm[],2,0),"")</f>
        <v/>
      </c>
      <c r="F62" s="14"/>
    </row>
    <row r="63" spans="1:6" x14ac:dyDescent="0.3">
      <c r="A63" s="7"/>
      <c r="B63" s="5"/>
      <c r="C63" s="16"/>
      <c r="D63" s="25"/>
      <c r="E63" s="26" t="str">
        <f>IFERROR(VLOOKUP(Tabelle4[[#This Row],[Art.-Nr.]],ArtikelStamm[],2,0),"")</f>
        <v/>
      </c>
      <c r="F63" s="14"/>
    </row>
    <row r="64" spans="1:6" x14ac:dyDescent="0.3">
      <c r="A64" s="7"/>
      <c r="B64" s="5"/>
      <c r="C64" s="16"/>
      <c r="D64" s="25"/>
      <c r="E64" s="26" t="str">
        <f>IFERROR(VLOOKUP(Tabelle4[[#This Row],[Art.-Nr.]],ArtikelStamm[],2,0),"")</f>
        <v/>
      </c>
      <c r="F64" s="14"/>
    </row>
    <row r="65" spans="1:6" x14ac:dyDescent="0.3">
      <c r="A65" s="7"/>
      <c r="B65" s="5"/>
      <c r="C65" s="16"/>
      <c r="D65" s="25"/>
      <c r="E65" s="26" t="str">
        <f>IFERROR(VLOOKUP(Tabelle4[[#This Row],[Art.-Nr.]],ArtikelStamm[],2,0),"")</f>
        <v/>
      </c>
      <c r="F65" s="14"/>
    </row>
    <row r="66" spans="1:6" x14ac:dyDescent="0.3">
      <c r="A66" s="7"/>
      <c r="B66" s="5"/>
      <c r="C66" s="16"/>
      <c r="D66" s="25"/>
      <c r="E66" s="26" t="str">
        <f>IFERROR(VLOOKUP(Tabelle4[[#This Row],[Art.-Nr.]],ArtikelStamm[],2,0),"")</f>
        <v/>
      </c>
      <c r="F66" s="14"/>
    </row>
    <row r="67" spans="1:6" x14ac:dyDescent="0.3">
      <c r="A67" s="7"/>
      <c r="B67" s="5"/>
      <c r="C67" s="16"/>
      <c r="D67" s="25"/>
      <c r="E67" s="26" t="str">
        <f>IFERROR(VLOOKUP(Tabelle4[[#This Row],[Art.-Nr.]],ArtikelStamm[],2,0),"")</f>
        <v/>
      </c>
      <c r="F67" s="14"/>
    </row>
    <row r="68" spans="1:6" x14ac:dyDescent="0.3">
      <c r="A68" s="7"/>
      <c r="B68" s="5"/>
      <c r="C68" s="16"/>
      <c r="D68" s="25"/>
      <c r="E68" s="26" t="str">
        <f>IFERROR(VLOOKUP(Tabelle4[[#This Row],[Art.-Nr.]],ArtikelStamm[],2,0),"")</f>
        <v/>
      </c>
      <c r="F68" s="14"/>
    </row>
    <row r="69" spans="1:6" x14ac:dyDescent="0.3">
      <c r="A69" s="7"/>
      <c r="B69" s="5"/>
      <c r="C69" s="16"/>
      <c r="D69" s="25"/>
      <c r="E69" s="26" t="str">
        <f>IFERROR(VLOOKUP(Tabelle4[[#This Row],[Art.-Nr.]],ArtikelStamm[],2,0),"")</f>
        <v/>
      </c>
      <c r="F69" s="14"/>
    </row>
    <row r="70" spans="1:6" x14ac:dyDescent="0.3">
      <c r="A70" s="7"/>
      <c r="B70" s="5"/>
      <c r="C70" s="16"/>
      <c r="D70" s="25"/>
      <c r="E70" s="26" t="str">
        <f>IFERROR(VLOOKUP(Tabelle4[[#This Row],[Art.-Nr.]],ArtikelStamm[],2,0),"")</f>
        <v/>
      </c>
      <c r="F70" s="14"/>
    </row>
    <row r="71" spans="1:6" x14ac:dyDescent="0.3">
      <c r="A71" s="7"/>
      <c r="B71" s="5"/>
      <c r="C71" s="16"/>
      <c r="D71" s="25"/>
      <c r="E71" s="26" t="str">
        <f>IFERROR(VLOOKUP(Tabelle4[[#This Row],[Art.-Nr.]],ArtikelStamm[],2,0),"")</f>
        <v/>
      </c>
      <c r="F71" s="14"/>
    </row>
    <row r="72" spans="1:6" x14ac:dyDescent="0.3">
      <c r="A72" s="7"/>
      <c r="B72" s="5"/>
      <c r="C72" s="16"/>
      <c r="D72" s="25"/>
      <c r="E72" s="26" t="str">
        <f>IFERROR(VLOOKUP(Tabelle4[[#This Row],[Art.-Nr.]],ArtikelStamm[],2,0),"")</f>
        <v/>
      </c>
      <c r="F72" s="14"/>
    </row>
    <row r="73" spans="1:6" x14ac:dyDescent="0.3">
      <c r="A73" s="7"/>
      <c r="B73" s="5"/>
      <c r="C73" s="16"/>
      <c r="D73" s="25"/>
      <c r="E73" s="26" t="str">
        <f>IFERROR(VLOOKUP(Tabelle4[[#This Row],[Art.-Nr.]],ArtikelStamm[],2,0),"")</f>
        <v/>
      </c>
      <c r="F73" s="14"/>
    </row>
    <row r="74" spans="1:6" x14ac:dyDescent="0.3">
      <c r="A74" s="7"/>
      <c r="B74" s="5"/>
      <c r="C74" s="16"/>
      <c r="D74" s="25"/>
      <c r="E74" s="26" t="str">
        <f>IFERROR(VLOOKUP(Tabelle4[[#This Row],[Art.-Nr.]],ArtikelStamm[],2,0),"")</f>
        <v/>
      </c>
      <c r="F74" s="14"/>
    </row>
    <row r="75" spans="1:6" x14ac:dyDescent="0.3">
      <c r="A75" s="7"/>
      <c r="B75" s="5"/>
      <c r="C75" s="16"/>
      <c r="D75" s="25"/>
      <c r="E75" s="26" t="str">
        <f>IFERROR(VLOOKUP(Tabelle4[[#This Row],[Art.-Nr.]],ArtikelStamm[],2,0),"")</f>
        <v/>
      </c>
      <c r="F75" s="14"/>
    </row>
    <row r="76" spans="1:6" x14ac:dyDescent="0.3">
      <c r="A76" s="7"/>
      <c r="B76" s="5"/>
      <c r="C76" s="16"/>
      <c r="D76" s="25"/>
      <c r="E76" s="26" t="str">
        <f>IFERROR(VLOOKUP(Tabelle4[[#This Row],[Art.-Nr.]],ArtikelStamm[],2,0),"")</f>
        <v/>
      </c>
      <c r="F76" s="14"/>
    </row>
    <row r="77" spans="1:6" x14ac:dyDescent="0.3">
      <c r="A77" s="7"/>
      <c r="B77" s="5"/>
      <c r="C77" s="16"/>
      <c r="D77" s="25"/>
      <c r="E77" s="26" t="str">
        <f>IFERROR(VLOOKUP(Tabelle4[[#This Row],[Art.-Nr.]],ArtikelStamm[],2,0),"")</f>
        <v/>
      </c>
      <c r="F77" s="14"/>
    </row>
    <row r="78" spans="1:6" x14ac:dyDescent="0.3">
      <c r="A78" s="7"/>
      <c r="B78" s="5"/>
      <c r="C78" s="16"/>
      <c r="D78" s="25"/>
      <c r="E78" s="26" t="str">
        <f>IFERROR(VLOOKUP(Tabelle4[[#This Row],[Art.-Nr.]],ArtikelStamm[],2,0),"")</f>
        <v/>
      </c>
      <c r="F78" s="14"/>
    </row>
    <row r="79" spans="1:6" x14ac:dyDescent="0.3">
      <c r="A79" s="7"/>
      <c r="B79" s="5"/>
      <c r="C79" s="16"/>
      <c r="D79" s="25"/>
      <c r="E79" s="26" t="str">
        <f>IFERROR(VLOOKUP(Tabelle4[[#This Row],[Art.-Nr.]],ArtikelStamm[],2,0),"")</f>
        <v/>
      </c>
      <c r="F79" s="14"/>
    </row>
    <row r="80" spans="1:6" x14ac:dyDescent="0.3">
      <c r="A80" s="7"/>
      <c r="B80" s="5"/>
      <c r="C80" s="16"/>
      <c r="D80" s="25"/>
      <c r="E80" s="26" t="str">
        <f>IFERROR(VLOOKUP(Tabelle4[[#This Row],[Art.-Nr.]],ArtikelStamm[],2,0),"")</f>
        <v/>
      </c>
      <c r="F80" s="14"/>
    </row>
    <row r="81" spans="1:6" x14ac:dyDescent="0.3">
      <c r="A81" s="7"/>
      <c r="B81" s="5"/>
      <c r="C81" s="16"/>
      <c r="D81" s="25"/>
      <c r="E81" s="26" t="str">
        <f>IFERROR(VLOOKUP(Tabelle4[[#This Row],[Art.-Nr.]],ArtikelStamm[],2,0),"")</f>
        <v/>
      </c>
      <c r="F81" s="14"/>
    </row>
    <row r="82" spans="1:6" x14ac:dyDescent="0.3">
      <c r="A82" s="7"/>
      <c r="B82" s="5"/>
      <c r="C82" s="16"/>
      <c r="D82" s="25"/>
      <c r="E82" s="26" t="str">
        <f>IFERROR(VLOOKUP(Tabelle4[[#This Row],[Art.-Nr.]],ArtikelStamm[],2,0),"")</f>
        <v/>
      </c>
      <c r="F82" s="14"/>
    </row>
    <row r="83" spans="1:6" x14ac:dyDescent="0.3">
      <c r="A83" s="7"/>
      <c r="B83" s="5"/>
      <c r="C83" s="16"/>
      <c r="D83" s="25"/>
      <c r="E83" s="26" t="str">
        <f>IFERROR(VLOOKUP(Tabelle4[[#This Row],[Art.-Nr.]],ArtikelStamm[],2,0),"")</f>
        <v/>
      </c>
      <c r="F83" s="14"/>
    </row>
    <row r="84" spans="1:6" x14ac:dyDescent="0.3">
      <c r="A84" s="7"/>
      <c r="B84" s="5"/>
      <c r="C84" s="16"/>
      <c r="D84" s="25"/>
      <c r="E84" s="26" t="str">
        <f>IFERROR(VLOOKUP(Tabelle4[[#This Row],[Art.-Nr.]],ArtikelStamm[],2,0),"")</f>
        <v/>
      </c>
      <c r="F84" s="14"/>
    </row>
    <row r="85" spans="1:6" x14ac:dyDescent="0.3">
      <c r="A85" s="7"/>
      <c r="B85" s="5"/>
      <c r="C85" s="16"/>
      <c r="D85" s="25"/>
      <c r="E85" s="26" t="str">
        <f>IFERROR(VLOOKUP(Tabelle4[[#This Row],[Art.-Nr.]],ArtikelStamm[],2,0),"")</f>
        <v/>
      </c>
      <c r="F85" s="14"/>
    </row>
    <row r="86" spans="1:6" x14ac:dyDescent="0.3">
      <c r="A86" s="7"/>
      <c r="B86" s="5"/>
      <c r="C86" s="16"/>
      <c r="D86" s="25"/>
      <c r="E86" s="26" t="str">
        <f>IFERROR(VLOOKUP(Tabelle4[[#This Row],[Art.-Nr.]],ArtikelStamm[],2,0),"")</f>
        <v/>
      </c>
      <c r="F86" s="14"/>
    </row>
    <row r="87" spans="1:6" x14ac:dyDescent="0.3">
      <c r="A87" s="7"/>
      <c r="B87" s="5"/>
      <c r="C87" s="16"/>
      <c r="D87" s="25"/>
      <c r="E87" s="26" t="str">
        <f>IFERROR(VLOOKUP(Tabelle4[[#This Row],[Art.-Nr.]],ArtikelStamm[],2,0),"")</f>
        <v/>
      </c>
      <c r="F87" s="14"/>
    </row>
    <row r="88" spans="1:6" x14ac:dyDescent="0.3">
      <c r="A88" s="7"/>
      <c r="B88" s="5"/>
      <c r="C88" s="16"/>
      <c r="D88" s="25"/>
      <c r="E88" s="26" t="str">
        <f>IFERROR(VLOOKUP(Tabelle4[[#This Row],[Art.-Nr.]],ArtikelStamm[],2,0),"")</f>
        <v/>
      </c>
      <c r="F88" s="14"/>
    </row>
    <row r="89" spans="1:6" x14ac:dyDescent="0.3">
      <c r="A89" s="7"/>
      <c r="B89" s="5"/>
      <c r="C89" s="16"/>
      <c r="D89" s="25"/>
      <c r="E89" s="26" t="str">
        <f>IFERROR(VLOOKUP(Tabelle4[[#This Row],[Art.-Nr.]],ArtikelStamm[],2,0),"")</f>
        <v/>
      </c>
      <c r="F89" s="14"/>
    </row>
    <row r="90" spans="1:6" x14ac:dyDescent="0.3">
      <c r="A90" s="7"/>
      <c r="B90" s="5"/>
      <c r="C90" s="16"/>
      <c r="D90" s="25"/>
      <c r="E90" s="26" t="str">
        <f>IFERROR(VLOOKUP(Tabelle4[[#This Row],[Art.-Nr.]],ArtikelStamm[],2,0),"")</f>
        <v/>
      </c>
      <c r="F90" s="14"/>
    </row>
    <row r="91" spans="1:6" x14ac:dyDescent="0.3">
      <c r="A91" s="7"/>
      <c r="B91" s="5"/>
      <c r="C91" s="16"/>
      <c r="D91" s="25"/>
      <c r="E91" s="26" t="str">
        <f>IFERROR(VLOOKUP(Tabelle4[[#This Row],[Art.-Nr.]],ArtikelStamm[],2,0),"")</f>
        <v/>
      </c>
      <c r="F91" s="14"/>
    </row>
    <row r="92" spans="1:6" x14ac:dyDescent="0.3">
      <c r="A92" s="7"/>
      <c r="B92" s="5"/>
      <c r="C92" s="16"/>
      <c r="D92" s="25"/>
      <c r="E92" s="26" t="str">
        <f>IFERROR(VLOOKUP(Tabelle4[[#This Row],[Art.-Nr.]],ArtikelStamm[],2,0),"")</f>
        <v/>
      </c>
      <c r="F92" s="14"/>
    </row>
    <row r="93" spans="1:6" x14ac:dyDescent="0.3">
      <c r="A93" s="7"/>
      <c r="B93" s="5"/>
      <c r="C93" s="16"/>
      <c r="D93" s="25"/>
      <c r="E93" s="26" t="str">
        <f>IFERROR(VLOOKUP(Tabelle4[[#This Row],[Art.-Nr.]],ArtikelStamm[],2,0),"")</f>
        <v/>
      </c>
      <c r="F93" s="14"/>
    </row>
    <row r="94" spans="1:6" x14ac:dyDescent="0.3">
      <c r="A94" s="7"/>
      <c r="B94" s="5"/>
      <c r="C94" s="16"/>
      <c r="D94" s="25"/>
      <c r="E94" s="26" t="str">
        <f>IFERROR(VLOOKUP(Tabelle4[[#This Row],[Art.-Nr.]],ArtikelStamm[],2,0),"")</f>
        <v/>
      </c>
      <c r="F94" s="14"/>
    </row>
    <row r="95" spans="1:6" x14ac:dyDescent="0.3">
      <c r="A95" s="7"/>
      <c r="B95" s="5"/>
      <c r="C95" s="16"/>
      <c r="D95" s="25"/>
      <c r="E95" s="26" t="str">
        <f>IFERROR(VLOOKUP(Tabelle4[[#This Row],[Art.-Nr.]],ArtikelStamm[],2,0),"")</f>
        <v/>
      </c>
      <c r="F95" s="14"/>
    </row>
    <row r="96" spans="1:6" x14ac:dyDescent="0.3">
      <c r="A96" s="7"/>
      <c r="B96" s="5"/>
      <c r="C96" s="16"/>
      <c r="D96" s="25"/>
      <c r="E96" s="26" t="str">
        <f>IFERROR(VLOOKUP(Tabelle4[[#This Row],[Art.-Nr.]],ArtikelStamm[],2,0),"")</f>
        <v/>
      </c>
      <c r="F96" s="14"/>
    </row>
    <row r="97" spans="1:6" x14ac:dyDescent="0.3">
      <c r="A97" s="7"/>
      <c r="B97" s="5"/>
      <c r="C97" s="16"/>
      <c r="D97" s="25"/>
      <c r="E97" s="26" t="str">
        <f>IFERROR(VLOOKUP(Tabelle4[[#This Row],[Art.-Nr.]],ArtikelStamm[],2,0),"")</f>
        <v/>
      </c>
      <c r="F97" s="14"/>
    </row>
    <row r="98" spans="1:6" x14ac:dyDescent="0.3">
      <c r="A98" s="7"/>
      <c r="B98" s="5"/>
      <c r="C98" s="16"/>
      <c r="D98" s="25"/>
      <c r="E98" s="26" t="str">
        <f>IFERROR(VLOOKUP(Tabelle4[[#This Row],[Art.-Nr.]],ArtikelStamm[],2,0),"")</f>
        <v/>
      </c>
      <c r="F98" s="14"/>
    </row>
    <row r="99" spans="1:6" x14ac:dyDescent="0.3">
      <c r="A99" s="7"/>
      <c r="B99" s="5"/>
      <c r="C99" s="16"/>
      <c r="D99" s="25"/>
      <c r="E99" s="26" t="str">
        <f>IFERROR(VLOOKUP(Tabelle4[[#This Row],[Art.-Nr.]],ArtikelStamm[],2,0),"")</f>
        <v/>
      </c>
      <c r="F99" s="14"/>
    </row>
    <row r="100" spans="1:6" x14ac:dyDescent="0.3">
      <c r="A100" s="7"/>
      <c r="B100" s="5"/>
      <c r="C100" s="16"/>
      <c r="D100" s="25"/>
      <c r="E100" s="26" t="str">
        <f>IFERROR(VLOOKUP(Tabelle4[[#This Row],[Art.-Nr.]],ArtikelStamm[],2,0),"")</f>
        <v/>
      </c>
      <c r="F100" s="14"/>
    </row>
    <row r="101" spans="1:6" x14ac:dyDescent="0.3">
      <c r="A101" s="7"/>
      <c r="B101" s="5"/>
      <c r="C101" s="16"/>
      <c r="D101" s="25"/>
      <c r="E101" s="26" t="str">
        <f>IFERROR(VLOOKUP(Tabelle4[[#This Row],[Art.-Nr.]],ArtikelStamm[],2,0),"")</f>
        <v/>
      </c>
      <c r="F101" s="14"/>
    </row>
    <row r="102" spans="1:6" x14ac:dyDescent="0.3">
      <c r="A102" s="7"/>
      <c r="B102" s="5"/>
      <c r="C102" s="16"/>
      <c r="D102" s="25"/>
      <c r="E102" s="26" t="str">
        <f>IFERROR(VLOOKUP(Tabelle4[[#This Row],[Art.-Nr.]],ArtikelStamm[],2,0),"")</f>
        <v/>
      </c>
      <c r="F102" s="14"/>
    </row>
    <row r="103" spans="1:6" x14ac:dyDescent="0.3">
      <c r="A103" s="7"/>
      <c r="B103" s="5"/>
      <c r="C103" s="16"/>
      <c r="D103" s="25"/>
      <c r="E103" s="26" t="str">
        <f>IFERROR(VLOOKUP(Tabelle4[[#This Row],[Art.-Nr.]],ArtikelStamm[],2,0),"")</f>
        <v/>
      </c>
      <c r="F103" s="14"/>
    </row>
    <row r="104" spans="1:6" x14ac:dyDescent="0.3">
      <c r="A104" s="7"/>
      <c r="B104" s="5"/>
      <c r="C104" s="16"/>
      <c r="D104" s="25"/>
      <c r="E104" s="26" t="str">
        <f>IFERROR(VLOOKUP(Tabelle4[[#This Row],[Art.-Nr.]],ArtikelStamm[],2,0),"")</f>
        <v/>
      </c>
      <c r="F104" s="14"/>
    </row>
    <row r="105" spans="1:6" x14ac:dyDescent="0.3">
      <c r="A105" s="7"/>
      <c r="B105" s="5"/>
      <c r="C105" s="16"/>
      <c r="D105" s="25"/>
      <c r="E105" s="26" t="str">
        <f>IFERROR(VLOOKUP(Tabelle4[[#This Row],[Art.-Nr.]],ArtikelStamm[],2,0),"")</f>
        <v/>
      </c>
      <c r="F105" s="14"/>
    </row>
    <row r="106" spans="1:6" x14ac:dyDescent="0.3">
      <c r="A106" s="7"/>
      <c r="B106" s="5"/>
      <c r="C106" s="16"/>
      <c r="D106" s="25"/>
      <c r="E106" s="26" t="str">
        <f>IFERROR(VLOOKUP(Tabelle4[[#This Row],[Art.-Nr.]],ArtikelStamm[],2,0),"")</f>
        <v/>
      </c>
      <c r="F106" s="14"/>
    </row>
    <row r="107" spans="1:6" x14ac:dyDescent="0.3">
      <c r="A107" s="7"/>
      <c r="B107" s="5"/>
      <c r="C107" s="16"/>
      <c r="D107" s="25"/>
      <c r="E107" s="26" t="str">
        <f>IFERROR(VLOOKUP(Tabelle4[[#This Row],[Art.-Nr.]],ArtikelStamm[],2,0),"")</f>
        <v/>
      </c>
      <c r="F107" s="14"/>
    </row>
    <row r="108" spans="1:6" x14ac:dyDescent="0.3">
      <c r="A108" s="7"/>
      <c r="B108" s="5"/>
      <c r="C108" s="16"/>
      <c r="D108" s="25"/>
      <c r="E108" s="26" t="str">
        <f>IFERROR(VLOOKUP(Tabelle4[[#This Row],[Art.-Nr.]],ArtikelStamm[],2,0),"")</f>
        <v/>
      </c>
      <c r="F108" s="14"/>
    </row>
    <row r="109" spans="1:6" x14ac:dyDescent="0.3">
      <c r="A109" s="7"/>
      <c r="B109" s="5"/>
      <c r="C109" s="16"/>
      <c r="D109" s="25"/>
      <c r="E109" s="26" t="str">
        <f>IFERROR(VLOOKUP(Tabelle4[[#This Row],[Art.-Nr.]],ArtikelStamm[],2,0),"")</f>
        <v/>
      </c>
      <c r="F109" s="14"/>
    </row>
    <row r="110" spans="1:6" x14ac:dyDescent="0.3">
      <c r="A110" s="7"/>
      <c r="B110" s="5"/>
      <c r="C110" s="16"/>
      <c r="D110" s="25"/>
      <c r="E110" s="26" t="str">
        <f>IFERROR(VLOOKUP(Tabelle4[[#This Row],[Art.-Nr.]],ArtikelStamm[],2,0),"")</f>
        <v/>
      </c>
      <c r="F110" s="14"/>
    </row>
    <row r="111" spans="1:6" x14ac:dyDescent="0.3">
      <c r="A111" s="9"/>
      <c r="B111" s="5"/>
      <c r="C111" s="16"/>
      <c r="D111" s="25"/>
      <c r="E111" s="26" t="str">
        <f>IFERROR(VLOOKUP(Tabelle4[[#This Row],[Art.-Nr.]],ArtikelStamm[],2,0),"")</f>
        <v/>
      </c>
      <c r="F111" s="14"/>
    </row>
    <row r="112" spans="1:6" x14ac:dyDescent="0.3">
      <c r="A112" s="9"/>
      <c r="B112" s="5"/>
      <c r="C112" s="16"/>
      <c r="D112" s="25"/>
      <c r="E112" s="26" t="str">
        <f>IFERROR(VLOOKUP(Tabelle4[[#This Row],[Art.-Nr.]],ArtikelStamm[],2,0),"")</f>
        <v/>
      </c>
      <c r="F112" s="14"/>
    </row>
    <row r="113" spans="1:6" x14ac:dyDescent="0.3">
      <c r="A113" s="9"/>
      <c r="B113" s="5"/>
      <c r="C113" s="16"/>
      <c r="D113" s="25"/>
      <c r="E113" s="26" t="str">
        <f>IFERROR(VLOOKUP(Tabelle4[[#This Row],[Art.-Nr.]],ArtikelStamm[],2,0),"")</f>
        <v/>
      </c>
      <c r="F113" s="14"/>
    </row>
    <row r="114" spans="1:6" x14ac:dyDescent="0.3">
      <c r="A114" s="9"/>
      <c r="B114" s="5"/>
      <c r="C114" s="16"/>
      <c r="D114" s="25"/>
      <c r="E114" s="26" t="str">
        <f>IFERROR(VLOOKUP(Tabelle4[[#This Row],[Art.-Nr.]],ArtikelStamm[],2,0),"")</f>
        <v/>
      </c>
      <c r="F114" s="14"/>
    </row>
    <row r="115" spans="1:6" x14ac:dyDescent="0.3">
      <c r="A115" s="9"/>
      <c r="B115" s="5"/>
      <c r="C115" s="16"/>
      <c r="D115" s="25"/>
      <c r="E115" s="26" t="str">
        <f>IFERROR(VLOOKUP(Tabelle4[[#This Row],[Art.-Nr.]],ArtikelStamm[],2,0),"")</f>
        <v/>
      </c>
      <c r="F115" s="14"/>
    </row>
    <row r="116" spans="1:6" x14ac:dyDescent="0.3">
      <c r="A116" s="9"/>
      <c r="B116" s="5"/>
      <c r="C116" s="16"/>
      <c r="D116" s="25"/>
      <c r="E116" s="26" t="str">
        <f>IFERROR(VLOOKUP(Tabelle4[[#This Row],[Art.-Nr.]],ArtikelStamm[],2,0),"")</f>
        <v/>
      </c>
      <c r="F116" s="14"/>
    </row>
    <row r="117" spans="1:6" x14ac:dyDescent="0.3">
      <c r="A117" s="9"/>
      <c r="B117" s="5"/>
      <c r="C117" s="16"/>
      <c r="D117" s="25"/>
      <c r="E117" s="26" t="str">
        <f>IFERROR(VLOOKUP(Tabelle4[[#This Row],[Art.-Nr.]],ArtikelStamm[],2,0),"")</f>
        <v/>
      </c>
      <c r="F117" s="14"/>
    </row>
    <row r="118" spans="1:6" x14ac:dyDescent="0.3">
      <c r="A118" s="9"/>
      <c r="B118" s="5"/>
      <c r="C118" s="16"/>
      <c r="D118" s="25"/>
      <c r="E118" s="26" t="str">
        <f>IFERROR(VLOOKUP(Tabelle4[[#This Row],[Art.-Nr.]],ArtikelStamm[],2,0),"")</f>
        <v/>
      </c>
      <c r="F118" s="14"/>
    </row>
    <row r="119" spans="1:6" x14ac:dyDescent="0.3">
      <c r="A119" s="9"/>
      <c r="B119" s="5"/>
      <c r="C119" s="16"/>
      <c r="D119" s="25"/>
      <c r="E119" s="26" t="str">
        <f>IFERROR(VLOOKUP(Tabelle4[[#This Row],[Art.-Nr.]],ArtikelStamm[],2,0),"")</f>
        <v/>
      </c>
      <c r="F119" s="14"/>
    </row>
    <row r="120" spans="1:6" x14ac:dyDescent="0.3">
      <c r="A120" s="9"/>
      <c r="B120" s="5"/>
      <c r="C120" s="16"/>
      <c r="D120" s="25"/>
      <c r="E120" s="26" t="str">
        <f>IFERROR(VLOOKUP(Tabelle4[[#This Row],[Art.-Nr.]],ArtikelStamm[],2,0),"")</f>
        <v/>
      </c>
      <c r="F120" s="14"/>
    </row>
    <row r="121" spans="1:6" x14ac:dyDescent="0.3">
      <c r="A121" s="9"/>
      <c r="B121" s="5"/>
      <c r="C121" s="16"/>
      <c r="D121" s="25"/>
      <c r="E121" s="26" t="str">
        <f>IFERROR(VLOOKUP(Tabelle4[[#This Row],[Art.-Nr.]],ArtikelStamm[],2,0),"")</f>
        <v/>
      </c>
      <c r="F121" s="14"/>
    </row>
    <row r="122" spans="1:6" x14ac:dyDescent="0.3">
      <c r="A122" s="9"/>
      <c r="B122" s="5"/>
      <c r="C122" s="16"/>
      <c r="D122" s="25"/>
      <c r="E122" s="26" t="str">
        <f>IFERROR(VLOOKUP(Tabelle4[[#This Row],[Art.-Nr.]],ArtikelStamm[],2,0),"")</f>
        <v/>
      </c>
      <c r="F122" s="14"/>
    </row>
    <row r="123" spans="1:6" x14ac:dyDescent="0.3">
      <c r="A123" s="9"/>
      <c r="B123" s="5"/>
      <c r="C123" s="16"/>
      <c r="D123" s="25"/>
      <c r="E123" s="26" t="str">
        <f>IFERROR(VLOOKUP(Tabelle4[[#This Row],[Art.-Nr.]],ArtikelStamm[],2,0),"")</f>
        <v/>
      </c>
      <c r="F123" s="14"/>
    </row>
    <row r="124" spans="1:6" x14ac:dyDescent="0.3">
      <c r="A124" s="9"/>
      <c r="B124" s="5"/>
      <c r="C124" s="16"/>
      <c r="D124" s="25"/>
      <c r="E124" s="26" t="str">
        <f>IFERROR(VLOOKUP(Tabelle4[[#This Row],[Art.-Nr.]],ArtikelStamm[],2,0),"")</f>
        <v/>
      </c>
      <c r="F124" s="14"/>
    </row>
    <row r="125" spans="1:6" x14ac:dyDescent="0.3">
      <c r="A125" s="9"/>
      <c r="B125" s="5"/>
      <c r="C125" s="16"/>
      <c r="D125" s="25"/>
      <c r="E125" s="26" t="str">
        <f>IFERROR(VLOOKUP(Tabelle4[[#This Row],[Art.-Nr.]],ArtikelStamm[],2,0),"")</f>
        <v/>
      </c>
      <c r="F125" s="14"/>
    </row>
    <row r="126" spans="1:6" x14ac:dyDescent="0.3">
      <c r="A126" s="9"/>
      <c r="B126" s="5"/>
      <c r="C126" s="16"/>
      <c r="D126" s="25"/>
      <c r="E126" s="26" t="str">
        <f>IFERROR(VLOOKUP(Tabelle4[[#This Row],[Art.-Nr.]],ArtikelStamm[],2,0),"")</f>
        <v/>
      </c>
      <c r="F126" s="14"/>
    </row>
    <row r="127" spans="1:6" x14ac:dyDescent="0.3">
      <c r="A127" s="9"/>
      <c r="B127" s="5"/>
      <c r="C127" s="16"/>
      <c r="D127" s="25"/>
      <c r="E127" s="26" t="str">
        <f>IFERROR(VLOOKUP(Tabelle4[[#This Row],[Art.-Nr.]],ArtikelStamm[],2,0),"")</f>
        <v/>
      </c>
      <c r="F127" s="14"/>
    </row>
    <row r="128" spans="1:6" x14ac:dyDescent="0.3">
      <c r="A128" s="9"/>
      <c r="B128" s="5"/>
      <c r="C128" s="16"/>
      <c r="D128" s="25"/>
      <c r="E128" s="26" t="str">
        <f>IFERROR(VLOOKUP(Tabelle4[[#This Row],[Art.-Nr.]],ArtikelStamm[],2,0),"")</f>
        <v/>
      </c>
      <c r="F128" s="14"/>
    </row>
    <row r="129" spans="1:6" x14ac:dyDescent="0.3">
      <c r="A129" s="9"/>
      <c r="B129" s="5"/>
      <c r="C129" s="16"/>
      <c r="D129" s="25"/>
      <c r="E129" s="26" t="str">
        <f>IFERROR(VLOOKUP(Tabelle4[[#This Row],[Art.-Nr.]],ArtikelStamm[],2,0),"")</f>
        <v/>
      </c>
      <c r="F129" s="14"/>
    </row>
    <row r="130" spans="1:6" x14ac:dyDescent="0.3">
      <c r="A130" s="9"/>
      <c r="B130" s="5"/>
      <c r="C130" s="16"/>
      <c r="D130" s="25"/>
      <c r="E130" s="26" t="str">
        <f>IFERROR(VLOOKUP(Tabelle4[[#This Row],[Art.-Nr.]],ArtikelStamm[],2,0),"")</f>
        <v/>
      </c>
      <c r="F130" s="14"/>
    </row>
    <row r="131" spans="1:6" x14ac:dyDescent="0.3">
      <c r="A131" s="9"/>
      <c r="B131" s="5"/>
      <c r="C131" s="16"/>
      <c r="D131" s="25"/>
      <c r="E131" s="26" t="str">
        <f>IFERROR(VLOOKUP(Tabelle4[[#This Row],[Art.-Nr.]],ArtikelStamm[],2,0),"")</f>
        <v/>
      </c>
      <c r="F131" s="14"/>
    </row>
    <row r="132" spans="1:6" x14ac:dyDescent="0.3">
      <c r="A132" s="9"/>
      <c r="B132" s="5"/>
      <c r="C132" s="16"/>
      <c r="D132" s="25"/>
      <c r="E132" s="26" t="str">
        <f>IFERROR(VLOOKUP(Tabelle4[[#This Row],[Art.-Nr.]],ArtikelStamm[],2,0),"")</f>
        <v/>
      </c>
      <c r="F132" s="14"/>
    </row>
    <row r="133" spans="1:6" x14ac:dyDescent="0.3">
      <c r="A133" s="9"/>
      <c r="B133" s="5"/>
      <c r="C133" s="16"/>
      <c r="D133" s="25"/>
      <c r="E133" s="26" t="str">
        <f>IFERROR(VLOOKUP(Tabelle4[[#This Row],[Art.-Nr.]],ArtikelStamm[],2,0),"")</f>
        <v/>
      </c>
      <c r="F133" s="14"/>
    </row>
    <row r="134" spans="1:6" x14ac:dyDescent="0.3">
      <c r="A134" s="9"/>
      <c r="B134" s="5"/>
      <c r="C134" s="16"/>
      <c r="D134" s="25"/>
      <c r="E134" s="26" t="str">
        <f>IFERROR(VLOOKUP(Tabelle4[[#This Row],[Art.-Nr.]],ArtikelStamm[],2,0),"")</f>
        <v/>
      </c>
      <c r="F134" s="14"/>
    </row>
    <row r="135" spans="1:6" x14ac:dyDescent="0.3">
      <c r="A135" s="9"/>
      <c r="B135" s="5"/>
      <c r="C135" s="16"/>
      <c r="D135" s="25"/>
      <c r="E135" s="26" t="str">
        <f>IFERROR(VLOOKUP(Tabelle4[[#This Row],[Art.-Nr.]],ArtikelStamm[],2,0),"")</f>
        <v/>
      </c>
      <c r="F135" s="14"/>
    </row>
    <row r="136" spans="1:6" x14ac:dyDescent="0.3">
      <c r="A136" s="9"/>
      <c r="B136" s="5"/>
      <c r="C136" s="16"/>
      <c r="D136" s="25"/>
      <c r="E136" s="26" t="str">
        <f>IFERROR(VLOOKUP(Tabelle4[[#This Row],[Art.-Nr.]],ArtikelStamm[],2,0),"")</f>
        <v/>
      </c>
      <c r="F136" s="14"/>
    </row>
    <row r="137" spans="1:6" x14ac:dyDescent="0.3">
      <c r="A137" s="9"/>
      <c r="B137" s="5"/>
      <c r="C137" s="16"/>
      <c r="D137" s="25"/>
      <c r="E137" s="26" t="str">
        <f>IFERROR(VLOOKUP(Tabelle4[[#This Row],[Art.-Nr.]],ArtikelStamm[],2,0),"")</f>
        <v/>
      </c>
      <c r="F137" s="14"/>
    </row>
    <row r="138" spans="1:6" x14ac:dyDescent="0.3">
      <c r="A138" s="9"/>
      <c r="B138" s="5"/>
      <c r="C138" s="16"/>
      <c r="D138" s="25"/>
      <c r="E138" s="26" t="str">
        <f>IFERROR(VLOOKUP(Tabelle4[[#This Row],[Art.-Nr.]],ArtikelStamm[],2,0),"")</f>
        <v/>
      </c>
      <c r="F138" s="14"/>
    </row>
    <row r="139" spans="1:6" x14ac:dyDescent="0.3">
      <c r="A139" s="9"/>
      <c r="B139" s="5"/>
      <c r="C139" s="16"/>
      <c r="D139" s="25"/>
      <c r="E139" s="26" t="str">
        <f>IFERROR(VLOOKUP(Tabelle4[[#This Row],[Art.-Nr.]],ArtikelStamm[],2,0),"")</f>
        <v/>
      </c>
      <c r="F139" s="14"/>
    </row>
    <row r="140" spans="1:6" x14ac:dyDescent="0.3">
      <c r="A140" s="9"/>
      <c r="B140" s="5"/>
      <c r="C140" s="16"/>
      <c r="D140" s="25"/>
      <c r="E140" s="26" t="str">
        <f>IFERROR(VLOOKUP(Tabelle4[[#This Row],[Art.-Nr.]],ArtikelStamm[],2,0),"")</f>
        <v/>
      </c>
      <c r="F140" s="14"/>
    </row>
    <row r="141" spans="1:6" x14ac:dyDescent="0.3">
      <c r="A141" s="9"/>
      <c r="B141" s="5"/>
      <c r="C141" s="16"/>
      <c r="D141" s="25"/>
      <c r="E141" s="26" t="str">
        <f>IFERROR(VLOOKUP(Tabelle4[[#This Row],[Art.-Nr.]],ArtikelStamm[],2,0),"")</f>
        <v/>
      </c>
      <c r="F141" s="14"/>
    </row>
    <row r="142" spans="1:6" x14ac:dyDescent="0.3">
      <c r="A142" s="9"/>
      <c r="B142" s="5"/>
      <c r="C142" s="16"/>
      <c r="D142" s="25"/>
      <c r="E142" s="26" t="str">
        <f>IFERROR(VLOOKUP(Tabelle4[[#This Row],[Art.-Nr.]],ArtikelStamm[],2,0),"")</f>
        <v/>
      </c>
      <c r="F142" s="14"/>
    </row>
    <row r="143" spans="1:6" x14ac:dyDescent="0.3">
      <c r="A143" s="9"/>
      <c r="B143" s="5"/>
      <c r="C143" s="16"/>
      <c r="D143" s="25"/>
      <c r="E143" s="26" t="str">
        <f>IFERROR(VLOOKUP(Tabelle4[[#This Row],[Art.-Nr.]],ArtikelStamm[],2,0),"")</f>
        <v/>
      </c>
      <c r="F143" s="14"/>
    </row>
    <row r="144" spans="1:6" x14ac:dyDescent="0.3">
      <c r="A144" s="9"/>
      <c r="B144" s="5"/>
      <c r="C144" s="16"/>
      <c r="D144" s="25"/>
      <c r="E144" s="26" t="str">
        <f>IFERROR(VLOOKUP(Tabelle4[[#This Row],[Art.-Nr.]],ArtikelStamm[],2,0),"")</f>
        <v/>
      </c>
      <c r="F144" s="14"/>
    </row>
    <row r="145" spans="1:6" x14ac:dyDescent="0.3">
      <c r="A145" s="9"/>
      <c r="B145" s="5"/>
      <c r="C145" s="16"/>
      <c r="D145" s="25"/>
      <c r="E145" s="26" t="str">
        <f>IFERROR(VLOOKUP(Tabelle4[[#This Row],[Art.-Nr.]],ArtikelStamm[],2,0),"")</f>
        <v/>
      </c>
      <c r="F145" s="14"/>
    </row>
    <row r="146" spans="1:6" x14ac:dyDescent="0.3">
      <c r="A146" s="9"/>
      <c r="B146" s="5"/>
      <c r="C146" s="16"/>
      <c r="D146" s="25"/>
      <c r="E146" s="26" t="str">
        <f>IFERROR(VLOOKUP(Tabelle4[[#This Row],[Art.-Nr.]],ArtikelStamm[],2,0),"")</f>
        <v/>
      </c>
      <c r="F146" s="14"/>
    </row>
    <row r="147" spans="1:6" x14ac:dyDescent="0.3">
      <c r="A147" s="9"/>
      <c r="B147" s="5"/>
      <c r="C147" s="16"/>
      <c r="D147" s="25"/>
      <c r="E147" s="26" t="str">
        <f>IFERROR(VLOOKUP(Tabelle4[[#This Row],[Art.-Nr.]],ArtikelStamm[],2,0),"")</f>
        <v/>
      </c>
      <c r="F147" s="14"/>
    </row>
    <row r="148" spans="1:6" x14ac:dyDescent="0.3">
      <c r="A148" s="9"/>
      <c r="B148" s="5"/>
      <c r="C148" s="16"/>
      <c r="D148" s="25"/>
      <c r="E148" s="26" t="str">
        <f>IFERROR(VLOOKUP(Tabelle4[[#This Row],[Art.-Nr.]],ArtikelStamm[],2,0),"")</f>
        <v/>
      </c>
      <c r="F148" s="14"/>
    </row>
    <row r="149" spans="1:6" x14ac:dyDescent="0.3">
      <c r="A149" s="9"/>
      <c r="B149" s="5"/>
      <c r="C149" s="16"/>
      <c r="D149" s="25"/>
      <c r="E149" s="26" t="str">
        <f>IFERROR(VLOOKUP(Tabelle4[[#This Row],[Art.-Nr.]],ArtikelStamm[],2,0),"")</f>
        <v/>
      </c>
      <c r="F149" s="14"/>
    </row>
    <row r="150" spans="1:6" x14ac:dyDescent="0.3">
      <c r="A150" s="9"/>
      <c r="B150" s="5"/>
      <c r="C150" s="16"/>
      <c r="D150" s="25"/>
      <c r="E150" s="26" t="str">
        <f>IFERROR(VLOOKUP(Tabelle4[[#This Row],[Art.-Nr.]],ArtikelStamm[],2,0),"")</f>
        <v/>
      </c>
      <c r="F150" s="14"/>
    </row>
    <row r="151" spans="1:6" x14ac:dyDescent="0.3">
      <c r="A151" s="9"/>
      <c r="B151" s="5"/>
      <c r="C151" s="16"/>
      <c r="D151" s="25"/>
      <c r="E151" s="26" t="str">
        <f>IFERROR(VLOOKUP(Tabelle4[[#This Row],[Art.-Nr.]],ArtikelStamm[],2,0),"")</f>
        <v/>
      </c>
      <c r="F151" s="14"/>
    </row>
    <row r="152" spans="1:6" x14ac:dyDescent="0.3">
      <c r="A152" s="9"/>
      <c r="B152" s="5"/>
      <c r="C152" s="16"/>
      <c r="D152" s="25"/>
      <c r="E152" s="26" t="str">
        <f>IFERROR(VLOOKUP(Tabelle4[[#This Row],[Art.-Nr.]],ArtikelStamm[],2,0),"")</f>
        <v/>
      </c>
      <c r="F152" s="14"/>
    </row>
    <row r="153" spans="1:6" x14ac:dyDescent="0.3">
      <c r="A153" s="9"/>
      <c r="B153" s="5"/>
      <c r="C153" s="16"/>
      <c r="D153" s="25"/>
      <c r="E153" s="26" t="str">
        <f>IFERROR(VLOOKUP(Tabelle4[[#This Row],[Art.-Nr.]],ArtikelStamm[],2,0),"")</f>
        <v/>
      </c>
      <c r="F153" s="14"/>
    </row>
    <row r="154" spans="1:6" x14ac:dyDescent="0.3">
      <c r="A154" s="9"/>
      <c r="B154" s="5"/>
      <c r="C154" s="16"/>
      <c r="D154" s="25"/>
      <c r="E154" s="26" t="str">
        <f>IFERROR(VLOOKUP(Tabelle4[[#This Row],[Art.-Nr.]],ArtikelStamm[],2,0),"")</f>
        <v/>
      </c>
      <c r="F154" s="14"/>
    </row>
    <row r="155" spans="1:6" x14ac:dyDescent="0.3">
      <c r="A155" s="9"/>
      <c r="B155" s="5"/>
      <c r="C155" s="16"/>
      <c r="D155" s="25"/>
      <c r="E155" s="26" t="str">
        <f>IFERROR(VLOOKUP(Tabelle4[[#This Row],[Art.-Nr.]],ArtikelStamm[],2,0),"")</f>
        <v/>
      </c>
      <c r="F155" s="14"/>
    </row>
    <row r="156" spans="1:6" x14ac:dyDescent="0.3">
      <c r="A156" s="9"/>
      <c r="B156" s="5"/>
      <c r="C156" s="16"/>
      <c r="D156" s="25"/>
      <c r="E156" s="26" t="str">
        <f>IFERROR(VLOOKUP(Tabelle4[[#This Row],[Art.-Nr.]],ArtikelStamm[],2,0),"")</f>
        <v/>
      </c>
      <c r="F156" s="14"/>
    </row>
    <row r="157" spans="1:6" x14ac:dyDescent="0.3">
      <c r="A157" s="9"/>
      <c r="B157" s="5"/>
      <c r="C157" s="16"/>
      <c r="D157" s="25"/>
      <c r="E157" s="26" t="str">
        <f>IFERROR(VLOOKUP(Tabelle4[[#This Row],[Art.-Nr.]],ArtikelStamm[],2,0),"")</f>
        <v/>
      </c>
      <c r="F157" s="14"/>
    </row>
    <row r="158" spans="1:6" x14ac:dyDescent="0.3">
      <c r="A158" s="9"/>
      <c r="B158" s="5"/>
      <c r="C158" s="16"/>
      <c r="D158" s="25"/>
      <c r="E158" s="26" t="str">
        <f>IFERROR(VLOOKUP(Tabelle4[[#This Row],[Art.-Nr.]],ArtikelStamm[],2,0),"")</f>
        <v/>
      </c>
      <c r="F158" s="14"/>
    </row>
    <row r="159" spans="1:6" x14ac:dyDescent="0.3">
      <c r="A159" s="9"/>
      <c r="B159" s="5"/>
      <c r="C159" s="16"/>
      <c r="D159" s="25"/>
      <c r="E159" s="26" t="str">
        <f>IFERROR(VLOOKUP(Tabelle4[[#This Row],[Art.-Nr.]],ArtikelStamm[],2,0),"")</f>
        <v/>
      </c>
      <c r="F159" s="14"/>
    </row>
    <row r="160" spans="1:6" x14ac:dyDescent="0.3">
      <c r="A160" s="9"/>
      <c r="B160" s="5"/>
      <c r="C160" s="16"/>
      <c r="D160" s="25"/>
      <c r="E160" s="26" t="str">
        <f>IFERROR(VLOOKUP(Tabelle4[[#This Row],[Art.-Nr.]],ArtikelStamm[],2,0),"")</f>
        <v/>
      </c>
      <c r="F160" s="14"/>
    </row>
    <row r="161" spans="1:6" x14ac:dyDescent="0.3">
      <c r="A161" s="9"/>
      <c r="B161" s="5"/>
      <c r="C161" s="16"/>
      <c r="D161" s="25"/>
      <c r="E161" s="26" t="str">
        <f>IFERROR(VLOOKUP(Tabelle4[[#This Row],[Art.-Nr.]],ArtikelStamm[],2,0),"")</f>
        <v/>
      </c>
      <c r="F161" s="14"/>
    </row>
    <row r="162" spans="1:6" x14ac:dyDescent="0.3">
      <c r="A162" s="9"/>
      <c r="B162" s="5"/>
      <c r="C162" s="16"/>
      <c r="D162" s="25"/>
      <c r="E162" s="26" t="str">
        <f>IFERROR(VLOOKUP(Tabelle4[[#This Row],[Art.-Nr.]],ArtikelStamm[],2,0),"")</f>
        <v/>
      </c>
      <c r="F162" s="14"/>
    </row>
    <row r="163" spans="1:6" x14ac:dyDescent="0.3">
      <c r="A163" s="9"/>
      <c r="B163" s="5"/>
      <c r="C163" s="16"/>
      <c r="D163" s="25"/>
      <c r="E163" s="26" t="str">
        <f>IFERROR(VLOOKUP(Tabelle4[[#This Row],[Art.-Nr.]],ArtikelStamm[],2,0),"")</f>
        <v/>
      </c>
      <c r="F163" s="14"/>
    </row>
    <row r="164" spans="1:6" x14ac:dyDescent="0.3">
      <c r="A164" s="9"/>
      <c r="B164" s="5"/>
      <c r="C164" s="16"/>
      <c r="D164" s="25"/>
      <c r="E164" s="26" t="str">
        <f>IFERROR(VLOOKUP(Tabelle4[[#This Row],[Art.-Nr.]],ArtikelStamm[],2,0),"")</f>
        <v/>
      </c>
      <c r="F164" s="14"/>
    </row>
    <row r="165" spans="1:6" x14ac:dyDescent="0.3">
      <c r="A165" s="9"/>
      <c r="B165" s="5"/>
      <c r="C165" s="16"/>
      <c r="D165" s="25"/>
      <c r="E165" s="26" t="str">
        <f>IFERROR(VLOOKUP(Tabelle4[[#This Row],[Art.-Nr.]],ArtikelStamm[],2,0),"")</f>
        <v/>
      </c>
      <c r="F165" s="14"/>
    </row>
    <row r="166" spans="1:6" x14ac:dyDescent="0.3">
      <c r="A166" s="9"/>
      <c r="B166" s="5"/>
      <c r="C166" s="16"/>
      <c r="D166" s="25"/>
      <c r="E166" s="26" t="str">
        <f>IFERROR(VLOOKUP(Tabelle4[[#This Row],[Art.-Nr.]],ArtikelStamm[],2,0),"")</f>
        <v/>
      </c>
      <c r="F166" s="14"/>
    </row>
    <row r="167" spans="1:6" x14ac:dyDescent="0.3">
      <c r="A167" s="9"/>
      <c r="B167" s="5"/>
      <c r="C167" s="16"/>
      <c r="D167" s="25"/>
      <c r="E167" s="26" t="str">
        <f>IFERROR(VLOOKUP(Tabelle4[[#This Row],[Art.-Nr.]],ArtikelStamm[],2,0),"")</f>
        <v/>
      </c>
      <c r="F167" s="14"/>
    </row>
    <row r="168" spans="1:6" x14ac:dyDescent="0.3">
      <c r="A168" s="9"/>
      <c r="B168" s="5"/>
      <c r="C168" s="16"/>
      <c r="D168" s="25"/>
      <c r="E168" s="26" t="str">
        <f>IFERROR(VLOOKUP(Tabelle4[[#This Row],[Art.-Nr.]],ArtikelStamm[],2,0),"")</f>
        <v/>
      </c>
      <c r="F168" s="14"/>
    </row>
    <row r="169" spans="1:6" x14ac:dyDescent="0.3">
      <c r="A169" s="9"/>
      <c r="B169" s="5"/>
      <c r="C169" s="16"/>
      <c r="D169" s="25"/>
      <c r="E169" s="26" t="str">
        <f>IFERROR(VLOOKUP(Tabelle4[[#This Row],[Art.-Nr.]],ArtikelStamm[],2,0),"")</f>
        <v/>
      </c>
      <c r="F169" s="14"/>
    </row>
    <row r="170" spans="1:6" x14ac:dyDescent="0.3">
      <c r="A170" s="9"/>
      <c r="B170" s="5"/>
      <c r="C170" s="16"/>
      <c r="D170" s="25"/>
      <c r="E170" s="26" t="str">
        <f>IFERROR(VLOOKUP(Tabelle4[[#This Row],[Art.-Nr.]],ArtikelStamm[],2,0),"")</f>
        <v/>
      </c>
      <c r="F170" s="14"/>
    </row>
    <row r="171" spans="1:6" x14ac:dyDescent="0.3">
      <c r="A171" s="9"/>
      <c r="B171" s="5"/>
      <c r="C171" s="16"/>
      <c r="D171" s="25"/>
      <c r="E171" s="26" t="str">
        <f>IFERROR(VLOOKUP(Tabelle4[[#This Row],[Art.-Nr.]],ArtikelStamm[],2,0),"")</f>
        <v/>
      </c>
      <c r="F171" s="14"/>
    </row>
    <row r="172" spans="1:6" x14ac:dyDescent="0.3">
      <c r="A172" s="9"/>
      <c r="B172" s="5"/>
      <c r="C172" s="16"/>
      <c r="D172" s="25"/>
      <c r="E172" s="26" t="str">
        <f>IFERROR(VLOOKUP(Tabelle4[[#This Row],[Art.-Nr.]],ArtikelStamm[],2,0),"")</f>
        <v/>
      </c>
      <c r="F172" s="14"/>
    </row>
    <row r="173" spans="1:6" x14ac:dyDescent="0.3">
      <c r="A173" s="9"/>
      <c r="B173" s="5"/>
      <c r="C173" s="16"/>
      <c r="D173" s="25"/>
      <c r="E173" s="26" t="str">
        <f>IFERROR(VLOOKUP(Tabelle4[[#This Row],[Art.-Nr.]],ArtikelStamm[],2,0),"")</f>
        <v/>
      </c>
      <c r="F173" s="14"/>
    </row>
    <row r="174" spans="1:6" x14ac:dyDescent="0.3">
      <c r="A174" s="9"/>
      <c r="B174" s="5"/>
      <c r="C174" s="16"/>
      <c r="D174" s="25"/>
      <c r="E174" s="26" t="str">
        <f>IFERROR(VLOOKUP(Tabelle4[[#This Row],[Art.-Nr.]],ArtikelStamm[],2,0),"")</f>
        <v/>
      </c>
      <c r="F174" s="14"/>
    </row>
    <row r="175" spans="1:6" x14ac:dyDescent="0.3">
      <c r="A175" s="9"/>
      <c r="B175" s="5"/>
      <c r="C175" s="16"/>
      <c r="D175" s="25"/>
      <c r="E175" s="26" t="str">
        <f>IFERROR(VLOOKUP(Tabelle4[[#This Row],[Art.-Nr.]],ArtikelStamm[],2,0),"")</f>
        <v/>
      </c>
      <c r="F175" s="14"/>
    </row>
    <row r="176" spans="1:6" x14ac:dyDescent="0.3">
      <c r="A176" s="9"/>
      <c r="B176" s="5"/>
      <c r="C176" s="16"/>
      <c r="D176" s="25"/>
      <c r="E176" s="26" t="str">
        <f>IFERROR(VLOOKUP(Tabelle4[[#This Row],[Art.-Nr.]],ArtikelStamm[],2,0),"")</f>
        <v/>
      </c>
      <c r="F176" s="14"/>
    </row>
    <row r="177" spans="1:6" x14ac:dyDescent="0.3">
      <c r="A177" s="9"/>
      <c r="B177" s="5"/>
      <c r="C177" s="16"/>
      <c r="D177" s="25"/>
      <c r="E177" s="26" t="str">
        <f>IFERROR(VLOOKUP(Tabelle4[[#This Row],[Art.-Nr.]],ArtikelStamm[],2,0),"")</f>
        <v/>
      </c>
      <c r="F177" s="14"/>
    </row>
    <row r="178" spans="1:6" x14ac:dyDescent="0.3">
      <c r="A178" s="9"/>
      <c r="B178" s="5"/>
      <c r="C178" s="16"/>
      <c r="D178" s="25"/>
      <c r="E178" s="26" t="str">
        <f>IFERROR(VLOOKUP(Tabelle4[[#This Row],[Art.-Nr.]],ArtikelStamm[],2,0),"")</f>
        <v/>
      </c>
      <c r="F178" s="14"/>
    </row>
    <row r="179" spans="1:6" x14ac:dyDescent="0.3">
      <c r="A179" s="9"/>
      <c r="B179" s="5"/>
      <c r="C179" s="16"/>
      <c r="D179" s="25"/>
      <c r="E179" s="26" t="str">
        <f>IFERROR(VLOOKUP(Tabelle4[[#This Row],[Art.-Nr.]],ArtikelStamm[],2,0),"")</f>
        <v/>
      </c>
      <c r="F179" s="14"/>
    </row>
    <row r="180" spans="1:6" x14ac:dyDescent="0.3">
      <c r="A180" s="9"/>
      <c r="B180" s="5"/>
      <c r="C180" s="16"/>
      <c r="D180" s="25"/>
      <c r="E180" s="26" t="str">
        <f>IFERROR(VLOOKUP(Tabelle4[[#This Row],[Art.-Nr.]],ArtikelStamm[],2,0),"")</f>
        <v/>
      </c>
      <c r="F180" s="14"/>
    </row>
    <row r="181" spans="1:6" x14ac:dyDescent="0.3">
      <c r="A181" s="9"/>
      <c r="B181" s="5"/>
      <c r="C181" s="16"/>
      <c r="D181" s="25"/>
      <c r="E181" s="26" t="str">
        <f>IFERROR(VLOOKUP(Tabelle4[[#This Row],[Art.-Nr.]],ArtikelStamm[],2,0),"")</f>
        <v/>
      </c>
      <c r="F181" s="14"/>
    </row>
    <row r="182" spans="1:6" x14ac:dyDescent="0.3">
      <c r="A182" s="9"/>
      <c r="B182" s="5"/>
      <c r="C182" s="16"/>
      <c r="D182" s="25"/>
      <c r="E182" s="26" t="str">
        <f>IFERROR(VLOOKUP(Tabelle4[[#This Row],[Art.-Nr.]],ArtikelStamm[],2,0),"")</f>
        <v/>
      </c>
      <c r="F182" s="14"/>
    </row>
    <row r="183" spans="1:6" x14ac:dyDescent="0.3">
      <c r="A183" s="9"/>
      <c r="B183" s="5"/>
      <c r="C183" s="16"/>
      <c r="D183" s="25"/>
      <c r="E183" s="26" t="str">
        <f>IFERROR(VLOOKUP(Tabelle4[[#This Row],[Art.-Nr.]],ArtikelStamm[],2,0),"")</f>
        <v/>
      </c>
      <c r="F183" s="14"/>
    </row>
    <row r="184" spans="1:6" x14ac:dyDescent="0.3">
      <c r="A184" s="9"/>
      <c r="B184" s="5"/>
      <c r="C184" s="16"/>
      <c r="D184" s="25"/>
      <c r="E184" s="26" t="str">
        <f>IFERROR(VLOOKUP(Tabelle4[[#This Row],[Art.-Nr.]],ArtikelStamm[],2,0),"")</f>
        <v/>
      </c>
      <c r="F184" s="14"/>
    </row>
    <row r="185" spans="1:6" x14ac:dyDescent="0.3">
      <c r="A185" s="9"/>
      <c r="B185" s="5"/>
      <c r="C185" s="16"/>
      <c r="D185" s="25"/>
      <c r="E185" s="26" t="str">
        <f>IFERROR(VLOOKUP(Tabelle4[[#This Row],[Art.-Nr.]],ArtikelStamm[],2,0),"")</f>
        <v/>
      </c>
      <c r="F185" s="14"/>
    </row>
    <row r="186" spans="1:6" x14ac:dyDescent="0.3">
      <c r="A186" s="9"/>
      <c r="B186" s="5"/>
      <c r="C186" s="16"/>
      <c r="D186" s="25"/>
      <c r="E186" s="26" t="str">
        <f>IFERROR(VLOOKUP(Tabelle4[[#This Row],[Art.-Nr.]],ArtikelStamm[],2,0),"")</f>
        <v/>
      </c>
      <c r="F186" s="14"/>
    </row>
    <row r="187" spans="1:6" x14ac:dyDescent="0.3">
      <c r="A187" s="9"/>
      <c r="B187" s="5"/>
      <c r="C187" s="16"/>
      <c r="D187" s="25"/>
      <c r="E187" s="26" t="str">
        <f>IFERROR(VLOOKUP(Tabelle4[[#This Row],[Art.-Nr.]],ArtikelStamm[],2,0),"")</f>
        <v/>
      </c>
      <c r="F187" s="14"/>
    </row>
    <row r="188" spans="1:6" x14ac:dyDescent="0.3">
      <c r="A188" s="9"/>
      <c r="B188" s="5"/>
      <c r="C188" s="16"/>
      <c r="D188" s="25"/>
      <c r="E188" s="26" t="str">
        <f>IFERROR(VLOOKUP(Tabelle4[[#This Row],[Art.-Nr.]],ArtikelStamm[],2,0),"")</f>
        <v/>
      </c>
      <c r="F188" s="14"/>
    </row>
    <row r="189" spans="1:6" x14ac:dyDescent="0.3">
      <c r="A189" s="9"/>
      <c r="B189" s="5"/>
      <c r="C189" s="16"/>
      <c r="D189" s="25"/>
      <c r="E189" s="26" t="str">
        <f>IFERROR(VLOOKUP(Tabelle4[[#This Row],[Art.-Nr.]],ArtikelStamm[],2,0),"")</f>
        <v/>
      </c>
      <c r="F189" s="14"/>
    </row>
    <row r="190" spans="1:6" x14ac:dyDescent="0.3">
      <c r="A190" s="9"/>
      <c r="B190" s="5"/>
      <c r="C190" s="16"/>
      <c r="D190" s="25"/>
      <c r="E190" s="26" t="str">
        <f>IFERROR(VLOOKUP(Tabelle4[[#This Row],[Art.-Nr.]],ArtikelStamm[],2,0),"")</f>
        <v/>
      </c>
      <c r="F190" s="14"/>
    </row>
    <row r="191" spans="1:6" x14ac:dyDescent="0.3">
      <c r="A191" s="9"/>
      <c r="B191" s="5"/>
      <c r="C191" s="16"/>
      <c r="D191" s="25"/>
      <c r="E191" s="26" t="str">
        <f>IFERROR(VLOOKUP(Tabelle4[[#This Row],[Art.-Nr.]],ArtikelStamm[],2,0),"")</f>
        <v/>
      </c>
      <c r="F191" s="14"/>
    </row>
    <row r="192" spans="1:6" x14ac:dyDescent="0.3">
      <c r="A192" s="9"/>
      <c r="B192" s="5"/>
      <c r="C192" s="16"/>
      <c r="D192" s="25"/>
      <c r="E192" s="26" t="str">
        <f>IFERROR(VLOOKUP(Tabelle4[[#This Row],[Art.-Nr.]],ArtikelStamm[],2,0),"")</f>
        <v/>
      </c>
      <c r="F192" s="14"/>
    </row>
    <row r="193" spans="1:6" x14ac:dyDescent="0.3">
      <c r="A193" s="9"/>
      <c r="B193" s="5"/>
      <c r="C193" s="16"/>
      <c r="D193" s="25"/>
      <c r="E193" s="26" t="str">
        <f>IFERROR(VLOOKUP(Tabelle4[[#This Row],[Art.-Nr.]],ArtikelStamm[],2,0),"")</f>
        <v/>
      </c>
      <c r="F193" s="14"/>
    </row>
    <row r="194" spans="1:6" x14ac:dyDescent="0.3">
      <c r="A194" s="9"/>
      <c r="B194" s="5"/>
      <c r="C194" s="16"/>
      <c r="D194" s="25"/>
      <c r="E194" s="26" t="str">
        <f>IFERROR(VLOOKUP(Tabelle4[[#This Row],[Art.-Nr.]],ArtikelStamm[],2,0),"")</f>
        <v/>
      </c>
      <c r="F194" s="14"/>
    </row>
    <row r="195" spans="1:6" x14ac:dyDescent="0.3">
      <c r="A195" s="9"/>
      <c r="B195" s="5"/>
      <c r="C195" s="16"/>
      <c r="D195" s="25"/>
      <c r="E195" s="26" t="str">
        <f>IFERROR(VLOOKUP(Tabelle4[[#This Row],[Art.-Nr.]],ArtikelStamm[],2,0),"")</f>
        <v/>
      </c>
      <c r="F195" s="14"/>
    </row>
    <row r="196" spans="1:6" x14ac:dyDescent="0.3">
      <c r="A196" s="9"/>
      <c r="B196" s="5"/>
      <c r="C196" s="16"/>
      <c r="D196" s="25"/>
      <c r="E196" s="26" t="str">
        <f>IFERROR(VLOOKUP(Tabelle4[[#This Row],[Art.-Nr.]],ArtikelStamm[],2,0),"")</f>
        <v/>
      </c>
      <c r="F196" s="14"/>
    </row>
    <row r="197" spans="1:6" x14ac:dyDescent="0.3">
      <c r="A197" s="9"/>
      <c r="B197" s="5"/>
      <c r="C197" s="16"/>
      <c r="D197" s="25"/>
      <c r="E197" s="26" t="str">
        <f>IFERROR(VLOOKUP(Tabelle4[[#This Row],[Art.-Nr.]],ArtikelStamm[],2,0),"")</f>
        <v/>
      </c>
      <c r="F197" s="14"/>
    </row>
    <row r="198" spans="1:6" x14ac:dyDescent="0.3">
      <c r="A198" s="9"/>
      <c r="B198" s="5"/>
      <c r="C198" s="16"/>
      <c r="D198" s="25"/>
      <c r="E198" s="26" t="str">
        <f>IFERROR(VLOOKUP(Tabelle4[[#This Row],[Art.-Nr.]],ArtikelStamm[],2,0),"")</f>
        <v/>
      </c>
      <c r="F198" s="14"/>
    </row>
    <row r="199" spans="1:6" x14ac:dyDescent="0.3">
      <c r="A199" s="9"/>
      <c r="B199" s="5"/>
      <c r="C199" s="16"/>
      <c r="D199" s="25"/>
      <c r="E199" s="26" t="str">
        <f>IFERROR(VLOOKUP(Tabelle4[[#This Row],[Art.-Nr.]],ArtikelStamm[],2,0),"")</f>
        <v/>
      </c>
      <c r="F199" s="14"/>
    </row>
    <row r="200" spans="1:6" x14ac:dyDescent="0.3">
      <c r="A200" s="9"/>
      <c r="B200" s="5"/>
      <c r="C200" s="16"/>
      <c r="D200" s="25"/>
      <c r="E200" s="26" t="str">
        <f>IFERROR(VLOOKUP(Tabelle4[[#This Row],[Art.-Nr.]],ArtikelStamm[],2,0),"")</f>
        <v/>
      </c>
      <c r="F200" s="14"/>
    </row>
    <row r="201" spans="1:6" x14ac:dyDescent="0.3">
      <c r="A201" s="9"/>
      <c r="B201" s="5"/>
      <c r="C201" s="16"/>
      <c r="D201" s="25"/>
      <c r="E201" s="26" t="str">
        <f>IFERROR(VLOOKUP(Tabelle4[[#This Row],[Art.-Nr.]],ArtikelStamm[],2,0),"")</f>
        <v/>
      </c>
      <c r="F201" s="14"/>
    </row>
    <row r="202" spans="1:6" x14ac:dyDescent="0.3">
      <c r="A202" s="9"/>
      <c r="B202" s="5"/>
      <c r="C202" s="16"/>
      <c r="D202" s="25"/>
      <c r="E202" s="26" t="str">
        <f>IFERROR(VLOOKUP(Tabelle4[[#This Row],[Art.-Nr.]],ArtikelStamm[],2,0),"")</f>
        <v/>
      </c>
      <c r="F202" s="14"/>
    </row>
    <row r="203" spans="1:6" x14ac:dyDescent="0.3">
      <c r="A203" s="9"/>
      <c r="B203" s="5"/>
      <c r="C203" s="16"/>
      <c r="D203" s="25"/>
      <c r="E203" s="26" t="str">
        <f>IFERROR(VLOOKUP(Tabelle4[[#This Row],[Art.-Nr.]],ArtikelStamm[],2,0),"")</f>
        <v/>
      </c>
      <c r="F203" s="14"/>
    </row>
    <row r="204" spans="1:6" x14ac:dyDescent="0.3">
      <c r="A204" s="9"/>
      <c r="B204" s="5"/>
      <c r="C204" s="16"/>
      <c r="D204" s="25"/>
      <c r="E204" s="26" t="str">
        <f>IFERROR(VLOOKUP(Tabelle4[[#This Row],[Art.-Nr.]],ArtikelStamm[],2,0),"")</f>
        <v/>
      </c>
      <c r="F204" s="14"/>
    </row>
    <row r="205" spans="1:6" x14ac:dyDescent="0.3">
      <c r="A205" s="9"/>
      <c r="B205" s="5"/>
      <c r="C205" s="16"/>
      <c r="D205" s="25"/>
      <c r="E205" s="26" t="str">
        <f>IFERROR(VLOOKUP(Tabelle4[[#This Row],[Art.-Nr.]],ArtikelStamm[],2,0),"")</f>
        <v/>
      </c>
      <c r="F205" s="14"/>
    </row>
    <row r="206" spans="1:6" x14ac:dyDescent="0.3">
      <c r="A206" s="9"/>
      <c r="B206" s="5"/>
      <c r="C206" s="16"/>
      <c r="D206" s="25"/>
      <c r="E206" s="26" t="str">
        <f>IFERROR(VLOOKUP(Tabelle4[[#This Row],[Art.-Nr.]],ArtikelStamm[],2,0),"")</f>
        <v/>
      </c>
      <c r="F206" s="14"/>
    </row>
    <row r="207" spans="1:6" x14ac:dyDescent="0.3">
      <c r="A207" s="9"/>
      <c r="B207" s="5"/>
      <c r="C207" s="16"/>
      <c r="D207" s="25"/>
      <c r="E207" s="26" t="str">
        <f>IFERROR(VLOOKUP(Tabelle4[[#This Row],[Art.-Nr.]],ArtikelStamm[],2,0),"")</f>
        <v/>
      </c>
      <c r="F207" s="14"/>
    </row>
    <row r="208" spans="1:6" x14ac:dyDescent="0.3">
      <c r="A208" s="9"/>
      <c r="B208" s="5"/>
      <c r="C208" s="16"/>
      <c r="D208" s="25"/>
      <c r="E208" s="26" t="str">
        <f>IFERROR(VLOOKUP(Tabelle4[[#This Row],[Art.-Nr.]],ArtikelStamm[],2,0),"")</f>
        <v/>
      </c>
      <c r="F208" s="14"/>
    </row>
    <row r="209" spans="1:6" x14ac:dyDescent="0.3">
      <c r="A209" s="9"/>
      <c r="B209" s="5"/>
      <c r="C209" s="16"/>
      <c r="D209" s="25"/>
      <c r="E209" s="26" t="str">
        <f>IFERROR(VLOOKUP(Tabelle4[[#This Row],[Art.-Nr.]],ArtikelStamm[],2,0),"")</f>
        <v/>
      </c>
      <c r="F209" s="14"/>
    </row>
    <row r="210" spans="1:6" x14ac:dyDescent="0.3">
      <c r="A210" s="9"/>
      <c r="B210" s="5"/>
      <c r="C210" s="16"/>
      <c r="D210" s="25"/>
      <c r="E210" s="26" t="str">
        <f>IFERROR(VLOOKUP(Tabelle4[[#This Row],[Art.-Nr.]],ArtikelStamm[],2,0),"")</f>
        <v/>
      </c>
      <c r="F210" s="14"/>
    </row>
    <row r="211" spans="1:6" x14ac:dyDescent="0.3">
      <c r="A211" s="9"/>
      <c r="B211" s="5"/>
      <c r="C211" s="16"/>
      <c r="D211" s="25"/>
      <c r="E211" s="26" t="str">
        <f>IFERROR(VLOOKUP(Tabelle4[[#This Row],[Art.-Nr.]],ArtikelStamm[],2,0),"")</f>
        <v/>
      </c>
      <c r="F211" s="14"/>
    </row>
    <row r="212" spans="1:6" x14ac:dyDescent="0.3">
      <c r="A212" s="9"/>
      <c r="B212" s="5"/>
      <c r="C212" s="16"/>
      <c r="D212" s="25"/>
      <c r="E212" s="26" t="str">
        <f>IFERROR(VLOOKUP(Tabelle4[[#This Row],[Art.-Nr.]],ArtikelStamm[],2,0),"")</f>
        <v/>
      </c>
      <c r="F212" s="14"/>
    </row>
    <row r="213" spans="1:6" x14ac:dyDescent="0.3">
      <c r="A213" s="9"/>
      <c r="B213" s="5"/>
      <c r="C213" s="16"/>
      <c r="D213" s="25"/>
      <c r="E213" s="26" t="str">
        <f>IFERROR(VLOOKUP(Tabelle4[[#This Row],[Art.-Nr.]],ArtikelStamm[],2,0),"")</f>
        <v/>
      </c>
      <c r="F213" s="14"/>
    </row>
    <row r="214" spans="1:6" x14ac:dyDescent="0.3">
      <c r="A214" s="9"/>
      <c r="B214" s="5"/>
      <c r="C214" s="16"/>
      <c r="D214" s="25"/>
      <c r="E214" s="26" t="str">
        <f>IFERROR(VLOOKUP(Tabelle4[[#This Row],[Art.-Nr.]],ArtikelStamm[],2,0),"")</f>
        <v/>
      </c>
      <c r="F214" s="14"/>
    </row>
    <row r="215" spans="1:6" x14ac:dyDescent="0.3">
      <c r="A215" s="9"/>
      <c r="B215" s="5"/>
      <c r="C215" s="16"/>
      <c r="D215" s="25"/>
      <c r="E215" s="26" t="str">
        <f>IFERROR(VLOOKUP(Tabelle4[[#This Row],[Art.-Nr.]],ArtikelStamm[],2,0),"")</f>
        <v/>
      </c>
      <c r="F215" s="14"/>
    </row>
    <row r="216" spans="1:6" x14ac:dyDescent="0.3">
      <c r="A216" s="9"/>
      <c r="B216" s="5"/>
      <c r="C216" s="16"/>
      <c r="D216" s="25"/>
      <c r="E216" s="26" t="str">
        <f>IFERROR(VLOOKUP(Tabelle4[[#This Row],[Art.-Nr.]],ArtikelStamm[],2,0),"")</f>
        <v/>
      </c>
      <c r="F216" s="14"/>
    </row>
    <row r="217" spans="1:6" x14ac:dyDescent="0.3">
      <c r="A217" s="9"/>
      <c r="B217" s="5"/>
      <c r="C217" s="16"/>
      <c r="D217" s="25"/>
      <c r="E217" s="26" t="str">
        <f>IFERROR(VLOOKUP(Tabelle4[[#This Row],[Art.-Nr.]],ArtikelStamm[],2,0),"")</f>
        <v/>
      </c>
      <c r="F217" s="14"/>
    </row>
    <row r="218" spans="1:6" x14ac:dyDescent="0.3">
      <c r="A218" s="9"/>
      <c r="B218" s="5"/>
      <c r="C218" s="16"/>
      <c r="D218" s="25"/>
      <c r="E218" s="26" t="str">
        <f>IFERROR(VLOOKUP(Tabelle4[[#This Row],[Art.-Nr.]],ArtikelStamm[],2,0),"")</f>
        <v/>
      </c>
      <c r="F218" s="14"/>
    </row>
    <row r="219" spans="1:6" x14ac:dyDescent="0.3">
      <c r="A219" s="9"/>
      <c r="B219" s="5"/>
      <c r="C219" s="16"/>
      <c r="D219" s="25"/>
      <c r="E219" s="26" t="str">
        <f>IFERROR(VLOOKUP(Tabelle4[[#This Row],[Art.-Nr.]],ArtikelStamm[],2,0),"")</f>
        <v/>
      </c>
      <c r="F219" s="14"/>
    </row>
    <row r="220" spans="1:6" x14ac:dyDescent="0.3">
      <c r="A220" s="9"/>
      <c r="B220" s="5"/>
      <c r="C220" s="16"/>
      <c r="D220" s="25"/>
      <c r="E220" s="26" t="str">
        <f>IFERROR(VLOOKUP(Tabelle4[[#This Row],[Art.-Nr.]],ArtikelStamm[],2,0),"")</f>
        <v/>
      </c>
      <c r="F220" s="14"/>
    </row>
    <row r="221" spans="1:6" x14ac:dyDescent="0.3">
      <c r="A221" s="9"/>
      <c r="B221" s="5"/>
      <c r="C221" s="16"/>
      <c r="D221" s="25"/>
      <c r="E221" s="26" t="str">
        <f>IFERROR(VLOOKUP(Tabelle4[[#This Row],[Art.-Nr.]],ArtikelStamm[],2,0),"")</f>
        <v/>
      </c>
      <c r="F221" s="14"/>
    </row>
    <row r="222" spans="1:6" x14ac:dyDescent="0.3">
      <c r="A222" s="9"/>
      <c r="B222" s="5"/>
      <c r="C222" s="16"/>
      <c r="D222" s="25"/>
      <c r="E222" s="26" t="str">
        <f>IFERROR(VLOOKUP(Tabelle4[[#This Row],[Art.-Nr.]],ArtikelStamm[],2,0),"")</f>
        <v/>
      </c>
      <c r="F222" s="14"/>
    </row>
    <row r="223" spans="1:6" x14ac:dyDescent="0.3">
      <c r="A223" s="9"/>
      <c r="B223" s="5"/>
      <c r="C223" s="16"/>
      <c r="D223" s="25"/>
      <c r="E223" s="26" t="str">
        <f>IFERROR(VLOOKUP(Tabelle4[[#This Row],[Art.-Nr.]],ArtikelStamm[],2,0),"")</f>
        <v/>
      </c>
      <c r="F223" s="14"/>
    </row>
    <row r="224" spans="1:6" x14ac:dyDescent="0.3">
      <c r="A224" s="9"/>
      <c r="B224" s="5"/>
      <c r="C224" s="16"/>
      <c r="D224" s="25"/>
      <c r="E224" s="26" t="str">
        <f>IFERROR(VLOOKUP(Tabelle4[[#This Row],[Art.-Nr.]],ArtikelStamm[],2,0),"")</f>
        <v/>
      </c>
      <c r="F224" s="14"/>
    </row>
    <row r="225" spans="1:6" x14ac:dyDescent="0.3">
      <c r="A225" s="9"/>
      <c r="B225" s="5"/>
      <c r="C225" s="16"/>
      <c r="D225" s="25"/>
      <c r="E225" s="26" t="str">
        <f>IFERROR(VLOOKUP(Tabelle4[[#This Row],[Art.-Nr.]],ArtikelStamm[],2,0),"")</f>
        <v/>
      </c>
      <c r="F225" s="14"/>
    </row>
    <row r="226" spans="1:6" x14ac:dyDescent="0.3">
      <c r="A226" s="9"/>
      <c r="B226" s="5"/>
      <c r="C226" s="16"/>
      <c r="D226" s="25"/>
      <c r="E226" s="26" t="str">
        <f>IFERROR(VLOOKUP(Tabelle4[[#This Row],[Art.-Nr.]],ArtikelStamm[],2,0),"")</f>
        <v/>
      </c>
      <c r="F226" s="14"/>
    </row>
    <row r="227" spans="1:6" x14ac:dyDescent="0.3">
      <c r="A227" s="9"/>
      <c r="B227" s="5"/>
      <c r="C227" s="16"/>
      <c r="D227" s="25"/>
      <c r="E227" s="26" t="str">
        <f>IFERROR(VLOOKUP(Tabelle4[[#This Row],[Art.-Nr.]],ArtikelStamm[],2,0),"")</f>
        <v/>
      </c>
      <c r="F227" s="14"/>
    </row>
    <row r="228" spans="1:6" x14ac:dyDescent="0.3">
      <c r="A228" s="9"/>
      <c r="B228" s="5"/>
      <c r="C228" s="16"/>
      <c r="D228" s="25"/>
      <c r="E228" s="26" t="str">
        <f>IFERROR(VLOOKUP(Tabelle4[[#This Row],[Art.-Nr.]],ArtikelStamm[],2,0),"")</f>
        <v/>
      </c>
      <c r="F228" s="14"/>
    </row>
    <row r="229" spans="1:6" x14ac:dyDescent="0.3">
      <c r="A229" s="9"/>
      <c r="B229" s="5"/>
      <c r="C229" s="16"/>
      <c r="D229" s="25"/>
      <c r="E229" s="26" t="str">
        <f>IFERROR(VLOOKUP(Tabelle4[[#This Row],[Art.-Nr.]],ArtikelStamm[],2,0),"")</f>
        <v/>
      </c>
      <c r="F229" s="14"/>
    </row>
    <row r="230" spans="1:6" x14ac:dyDescent="0.3">
      <c r="A230" s="9"/>
      <c r="B230" s="5"/>
      <c r="C230" s="16"/>
      <c r="D230" s="25"/>
      <c r="E230" s="26" t="str">
        <f>IFERROR(VLOOKUP(Tabelle4[[#This Row],[Art.-Nr.]],ArtikelStamm[],2,0),"")</f>
        <v/>
      </c>
      <c r="F230" s="14"/>
    </row>
    <row r="231" spans="1:6" x14ac:dyDescent="0.3">
      <c r="A231" s="9"/>
      <c r="B231" s="5"/>
      <c r="C231" s="16"/>
      <c r="D231" s="25"/>
      <c r="E231" s="26" t="str">
        <f>IFERROR(VLOOKUP(Tabelle4[[#This Row],[Art.-Nr.]],ArtikelStamm[],2,0),"")</f>
        <v/>
      </c>
      <c r="F231" s="14"/>
    </row>
    <row r="232" spans="1:6" x14ac:dyDescent="0.3">
      <c r="A232" s="9"/>
      <c r="B232" s="5"/>
      <c r="C232" s="16"/>
      <c r="D232" s="25"/>
      <c r="E232" s="26" t="str">
        <f>IFERROR(VLOOKUP(Tabelle4[[#This Row],[Art.-Nr.]],ArtikelStamm[],2,0),"")</f>
        <v/>
      </c>
      <c r="F232" s="14"/>
    </row>
    <row r="233" spans="1:6" x14ac:dyDescent="0.3">
      <c r="A233" s="9"/>
      <c r="B233" s="5"/>
      <c r="C233" s="16"/>
      <c r="D233" s="25"/>
      <c r="E233" s="26" t="str">
        <f>IFERROR(VLOOKUP(Tabelle4[[#This Row],[Art.-Nr.]],ArtikelStamm[],2,0),"")</f>
        <v/>
      </c>
      <c r="F233" s="14"/>
    </row>
    <row r="234" spans="1:6" x14ac:dyDescent="0.3">
      <c r="A234" s="9"/>
      <c r="B234" s="5"/>
      <c r="C234" s="16"/>
      <c r="D234" s="25"/>
      <c r="E234" s="26" t="str">
        <f>IFERROR(VLOOKUP(Tabelle4[[#This Row],[Art.-Nr.]],ArtikelStamm[],2,0),"")</f>
        <v/>
      </c>
      <c r="F234" s="14"/>
    </row>
    <row r="235" spans="1:6" x14ac:dyDescent="0.3">
      <c r="A235" s="9"/>
      <c r="B235" s="5"/>
      <c r="C235" s="16"/>
      <c r="D235" s="25"/>
      <c r="E235" s="26" t="str">
        <f>IFERROR(VLOOKUP(Tabelle4[[#This Row],[Art.-Nr.]],ArtikelStamm[],2,0),"")</f>
        <v/>
      </c>
      <c r="F235" s="14"/>
    </row>
    <row r="236" spans="1:6" x14ac:dyDescent="0.3">
      <c r="A236" s="9"/>
      <c r="B236" s="5"/>
      <c r="C236" s="16"/>
      <c r="D236" s="25"/>
      <c r="E236" s="26" t="str">
        <f>IFERROR(VLOOKUP(Tabelle4[[#This Row],[Art.-Nr.]],ArtikelStamm[],2,0),"")</f>
        <v/>
      </c>
      <c r="F236" s="14"/>
    </row>
    <row r="237" spans="1:6" x14ac:dyDescent="0.3">
      <c r="A237" s="9"/>
      <c r="B237" s="5"/>
      <c r="C237" s="16"/>
      <c r="D237" s="25"/>
      <c r="E237" s="26" t="str">
        <f>IFERROR(VLOOKUP(Tabelle4[[#This Row],[Art.-Nr.]],ArtikelStamm[],2,0),"")</f>
        <v/>
      </c>
      <c r="F237" s="14"/>
    </row>
    <row r="238" spans="1:6" x14ac:dyDescent="0.3">
      <c r="A238" s="9"/>
      <c r="B238" s="5"/>
      <c r="C238" s="16"/>
      <c r="D238" s="25"/>
      <c r="E238" s="26" t="str">
        <f>IFERROR(VLOOKUP(Tabelle4[[#This Row],[Art.-Nr.]],ArtikelStamm[],2,0),"")</f>
        <v/>
      </c>
      <c r="F238" s="14"/>
    </row>
    <row r="239" spans="1:6" x14ac:dyDescent="0.3">
      <c r="A239" s="9"/>
      <c r="B239" s="5"/>
      <c r="C239" s="16"/>
      <c r="D239" s="25"/>
      <c r="E239" s="26" t="str">
        <f>IFERROR(VLOOKUP(Tabelle4[[#This Row],[Art.-Nr.]],ArtikelStamm[],2,0),"")</f>
        <v/>
      </c>
      <c r="F239" s="14"/>
    </row>
    <row r="240" spans="1:6" x14ac:dyDescent="0.3">
      <c r="A240" s="9"/>
      <c r="B240" s="5"/>
      <c r="C240" s="16"/>
      <c r="D240" s="25"/>
      <c r="E240" s="26" t="str">
        <f>IFERROR(VLOOKUP(Tabelle4[[#This Row],[Art.-Nr.]],ArtikelStamm[],2,0),"")</f>
        <v/>
      </c>
      <c r="F240" s="14"/>
    </row>
    <row r="241" spans="1:6" x14ac:dyDescent="0.3">
      <c r="A241" s="9"/>
      <c r="B241" s="5"/>
      <c r="C241" s="16"/>
      <c r="D241" s="25"/>
      <c r="E241" s="26" t="str">
        <f>IFERROR(VLOOKUP(Tabelle4[[#This Row],[Art.-Nr.]],ArtikelStamm[],2,0),"")</f>
        <v/>
      </c>
      <c r="F241" s="14"/>
    </row>
    <row r="242" spans="1:6" x14ac:dyDescent="0.3">
      <c r="A242" s="9"/>
      <c r="B242" s="5"/>
      <c r="C242" s="16"/>
      <c r="D242" s="25"/>
      <c r="E242" s="26" t="str">
        <f>IFERROR(VLOOKUP(Tabelle4[[#This Row],[Art.-Nr.]],ArtikelStamm[],2,0),"")</f>
        <v/>
      </c>
      <c r="F242" s="14"/>
    </row>
    <row r="243" spans="1:6" x14ac:dyDescent="0.3">
      <c r="A243" s="9"/>
      <c r="B243" s="5"/>
      <c r="C243" s="16"/>
      <c r="D243" s="25"/>
      <c r="E243" s="26" t="str">
        <f>IFERROR(VLOOKUP(Tabelle4[[#This Row],[Art.-Nr.]],ArtikelStamm[],2,0),"")</f>
        <v/>
      </c>
      <c r="F243" s="14"/>
    </row>
    <row r="244" spans="1:6" x14ac:dyDescent="0.3">
      <c r="A244" s="9"/>
      <c r="B244" s="5"/>
      <c r="C244" s="16"/>
      <c r="D244" s="25"/>
      <c r="E244" s="26" t="str">
        <f>IFERROR(VLOOKUP(Tabelle4[[#This Row],[Art.-Nr.]],ArtikelStamm[],2,0),"")</f>
        <v/>
      </c>
      <c r="F244" s="14"/>
    </row>
    <row r="245" spans="1:6" x14ac:dyDescent="0.3">
      <c r="A245" s="9"/>
      <c r="B245" s="5"/>
      <c r="C245" s="16"/>
      <c r="D245" s="25"/>
      <c r="E245" s="26" t="str">
        <f>IFERROR(VLOOKUP(Tabelle4[[#This Row],[Art.-Nr.]],ArtikelStamm[],2,0),"")</f>
        <v/>
      </c>
      <c r="F245" s="14"/>
    </row>
    <row r="246" spans="1:6" x14ac:dyDescent="0.3">
      <c r="A246" s="9"/>
      <c r="B246" s="5"/>
      <c r="C246" s="16"/>
      <c r="D246" s="25"/>
      <c r="E246" s="26" t="str">
        <f>IFERROR(VLOOKUP(Tabelle4[[#This Row],[Art.-Nr.]],ArtikelStamm[],2,0),"")</f>
        <v/>
      </c>
      <c r="F246" s="14"/>
    </row>
    <row r="247" spans="1:6" x14ac:dyDescent="0.3">
      <c r="A247" s="9"/>
      <c r="B247" s="5"/>
      <c r="C247" s="16"/>
      <c r="D247" s="25"/>
      <c r="E247" s="26" t="str">
        <f>IFERROR(VLOOKUP(Tabelle4[[#This Row],[Art.-Nr.]],ArtikelStamm[],2,0),"")</f>
        <v/>
      </c>
      <c r="F247" s="14"/>
    </row>
    <row r="248" spans="1:6" x14ac:dyDescent="0.3">
      <c r="A248" s="9"/>
      <c r="B248" s="5"/>
      <c r="C248" s="16"/>
      <c r="D248" s="25"/>
      <c r="E248" s="26" t="str">
        <f>IFERROR(VLOOKUP(Tabelle4[[#This Row],[Art.-Nr.]],ArtikelStamm[],2,0),"")</f>
        <v/>
      </c>
      <c r="F248" s="14"/>
    </row>
    <row r="249" spans="1:6" x14ac:dyDescent="0.3">
      <c r="A249" s="9"/>
      <c r="B249" s="5"/>
      <c r="C249" s="16"/>
      <c r="D249" s="25"/>
      <c r="E249" s="26" t="str">
        <f>IFERROR(VLOOKUP(Tabelle4[[#This Row],[Art.-Nr.]],ArtikelStamm[],2,0),"")</f>
        <v/>
      </c>
      <c r="F249" s="14"/>
    </row>
    <row r="250" spans="1:6" x14ac:dyDescent="0.3">
      <c r="A250" s="9"/>
      <c r="B250" s="5"/>
      <c r="C250" s="16"/>
      <c r="D250" s="25"/>
      <c r="E250" s="26" t="str">
        <f>IFERROR(VLOOKUP(Tabelle4[[#This Row],[Art.-Nr.]],ArtikelStamm[],2,0),"")</f>
        <v/>
      </c>
      <c r="F250" s="14"/>
    </row>
    <row r="251" spans="1:6" x14ac:dyDescent="0.3">
      <c r="A251" s="9"/>
      <c r="B251" s="5"/>
      <c r="C251" s="16"/>
      <c r="D251" s="25"/>
      <c r="E251" s="26" t="str">
        <f>IFERROR(VLOOKUP(Tabelle4[[#This Row],[Art.-Nr.]],ArtikelStamm[],2,0),"")</f>
        <v/>
      </c>
      <c r="F251" s="14"/>
    </row>
    <row r="252" spans="1:6" x14ac:dyDescent="0.3">
      <c r="A252" s="9"/>
      <c r="B252" s="5"/>
      <c r="C252" s="16"/>
      <c r="D252" s="25"/>
      <c r="E252" s="26" t="str">
        <f>IFERROR(VLOOKUP(Tabelle4[[#This Row],[Art.-Nr.]],ArtikelStamm[],2,0),"")</f>
        <v/>
      </c>
      <c r="F252" s="14"/>
    </row>
    <row r="253" spans="1:6" x14ac:dyDescent="0.3">
      <c r="A253" s="9"/>
      <c r="B253" s="5"/>
      <c r="C253" s="16"/>
      <c r="D253" s="25"/>
      <c r="E253" s="26" t="str">
        <f>IFERROR(VLOOKUP(Tabelle4[[#This Row],[Art.-Nr.]],ArtikelStamm[],2,0),"")</f>
        <v/>
      </c>
      <c r="F253" s="14"/>
    </row>
    <row r="254" spans="1:6" x14ac:dyDescent="0.3">
      <c r="A254" s="9"/>
      <c r="B254" s="5"/>
      <c r="C254" s="16"/>
      <c r="D254" s="25"/>
      <c r="E254" s="26" t="str">
        <f>IFERROR(VLOOKUP(Tabelle4[[#This Row],[Art.-Nr.]],ArtikelStamm[],2,0),"")</f>
        <v/>
      </c>
      <c r="F254" s="14"/>
    </row>
    <row r="255" spans="1:6" x14ac:dyDescent="0.3">
      <c r="A255" s="9"/>
      <c r="B255" s="5"/>
      <c r="C255" s="16"/>
      <c r="D255" s="25"/>
      <c r="E255" s="26" t="str">
        <f>IFERROR(VLOOKUP(Tabelle4[[#This Row],[Art.-Nr.]],ArtikelStamm[],2,0),"")</f>
        <v/>
      </c>
      <c r="F255" s="14"/>
    </row>
    <row r="256" spans="1:6" x14ac:dyDescent="0.3">
      <c r="A256" s="9"/>
      <c r="B256" s="5"/>
      <c r="C256" s="16"/>
      <c r="D256" s="25"/>
      <c r="E256" s="26" t="str">
        <f>IFERROR(VLOOKUP(Tabelle4[[#This Row],[Art.-Nr.]],ArtikelStamm[],2,0),"")</f>
        <v/>
      </c>
      <c r="F256" s="14"/>
    </row>
    <row r="257" spans="1:6" x14ac:dyDescent="0.3">
      <c r="A257" s="9"/>
      <c r="B257" s="5"/>
      <c r="C257" s="16"/>
      <c r="D257" s="25"/>
      <c r="E257" s="26" t="str">
        <f>IFERROR(VLOOKUP(Tabelle4[[#This Row],[Art.-Nr.]],ArtikelStamm[],2,0),"")</f>
        <v/>
      </c>
      <c r="F257" s="14"/>
    </row>
    <row r="258" spans="1:6" x14ac:dyDescent="0.3">
      <c r="A258" s="9"/>
      <c r="B258" s="5"/>
      <c r="C258" s="16"/>
      <c r="D258" s="25"/>
      <c r="E258" s="26" t="str">
        <f>IFERROR(VLOOKUP(Tabelle4[[#This Row],[Art.-Nr.]],ArtikelStamm[],2,0),"")</f>
        <v/>
      </c>
      <c r="F258" s="14"/>
    </row>
    <row r="259" spans="1:6" x14ac:dyDescent="0.3">
      <c r="A259" s="9"/>
      <c r="B259" s="5"/>
      <c r="C259" s="16"/>
      <c r="D259" s="25"/>
      <c r="E259" s="26" t="str">
        <f>IFERROR(VLOOKUP(Tabelle4[[#This Row],[Art.-Nr.]],ArtikelStamm[],2,0),"")</f>
        <v/>
      </c>
      <c r="F259" s="14"/>
    </row>
    <row r="260" spans="1:6" x14ac:dyDescent="0.3">
      <c r="A260" s="9"/>
      <c r="B260" s="5"/>
      <c r="C260" s="16"/>
      <c r="D260" s="25"/>
      <c r="E260" s="26" t="str">
        <f>IFERROR(VLOOKUP(Tabelle4[[#This Row],[Art.-Nr.]],ArtikelStamm[],2,0),"")</f>
        <v/>
      </c>
      <c r="F260" s="14"/>
    </row>
    <row r="261" spans="1:6" x14ac:dyDescent="0.3">
      <c r="A261" s="9"/>
      <c r="B261" s="5"/>
      <c r="C261" s="16"/>
      <c r="D261" s="25"/>
      <c r="E261" s="26" t="str">
        <f>IFERROR(VLOOKUP(Tabelle4[[#This Row],[Art.-Nr.]],ArtikelStamm[],2,0),"")</f>
        <v/>
      </c>
      <c r="F261" s="14"/>
    </row>
    <row r="262" spans="1:6" x14ac:dyDescent="0.3">
      <c r="A262" s="9"/>
      <c r="B262" s="5"/>
      <c r="C262" s="16"/>
      <c r="D262" s="25"/>
      <c r="E262" s="26" t="str">
        <f>IFERROR(VLOOKUP(Tabelle4[[#This Row],[Art.-Nr.]],ArtikelStamm[],2,0),"")</f>
        <v/>
      </c>
      <c r="F262" s="14"/>
    </row>
    <row r="263" spans="1:6" x14ac:dyDescent="0.3">
      <c r="A263" s="9"/>
      <c r="B263" s="5"/>
      <c r="C263" s="16"/>
      <c r="D263" s="25"/>
      <c r="E263" s="26" t="str">
        <f>IFERROR(VLOOKUP(Tabelle4[[#This Row],[Art.-Nr.]],ArtikelStamm[],2,0),"")</f>
        <v/>
      </c>
      <c r="F263" s="14"/>
    </row>
    <row r="264" spans="1:6" x14ac:dyDescent="0.3">
      <c r="A264" s="9"/>
      <c r="B264" s="5"/>
      <c r="C264" s="16"/>
      <c r="D264" s="25"/>
      <c r="E264" s="26" t="str">
        <f>IFERROR(VLOOKUP(Tabelle4[[#This Row],[Art.-Nr.]],ArtikelStamm[],2,0),"")</f>
        <v/>
      </c>
      <c r="F264" s="14"/>
    </row>
    <row r="265" spans="1:6" x14ac:dyDescent="0.3">
      <c r="A265" s="9"/>
      <c r="B265" s="5"/>
      <c r="C265" s="16"/>
      <c r="D265" s="25"/>
      <c r="E265" s="26" t="str">
        <f>IFERROR(VLOOKUP(Tabelle4[[#This Row],[Art.-Nr.]],ArtikelStamm[],2,0),"")</f>
        <v/>
      </c>
      <c r="F265" s="14"/>
    </row>
    <row r="266" spans="1:6" x14ac:dyDescent="0.3">
      <c r="A266" s="9"/>
      <c r="B266" s="5"/>
      <c r="C266" s="16"/>
      <c r="D266" s="25"/>
      <c r="E266" s="26" t="str">
        <f>IFERROR(VLOOKUP(Tabelle4[[#This Row],[Art.-Nr.]],ArtikelStamm[],2,0),"")</f>
        <v/>
      </c>
      <c r="F266" s="14"/>
    </row>
    <row r="267" spans="1:6" x14ac:dyDescent="0.3">
      <c r="A267" s="9"/>
      <c r="B267" s="5"/>
      <c r="C267" s="16"/>
      <c r="D267" s="25"/>
      <c r="E267" s="26" t="str">
        <f>IFERROR(VLOOKUP(Tabelle4[[#This Row],[Art.-Nr.]],ArtikelStamm[],2,0),"")</f>
        <v/>
      </c>
      <c r="F267" s="14"/>
    </row>
    <row r="268" spans="1:6" x14ac:dyDescent="0.3">
      <c r="A268" s="9"/>
      <c r="B268" s="5"/>
      <c r="C268" s="16"/>
      <c r="D268" s="25"/>
      <c r="E268" s="26" t="str">
        <f>IFERROR(VLOOKUP(Tabelle4[[#This Row],[Art.-Nr.]],ArtikelStamm[],2,0),"")</f>
        <v/>
      </c>
      <c r="F268" s="14"/>
    </row>
    <row r="269" spans="1:6" x14ac:dyDescent="0.3">
      <c r="A269" s="9"/>
      <c r="B269" s="5"/>
      <c r="C269" s="16"/>
      <c r="D269" s="25"/>
      <c r="E269" s="26" t="str">
        <f>IFERROR(VLOOKUP(Tabelle4[[#This Row],[Art.-Nr.]],ArtikelStamm[],2,0),"")</f>
        <v/>
      </c>
      <c r="F269" s="14"/>
    </row>
    <row r="270" spans="1:6" x14ac:dyDescent="0.3">
      <c r="A270" s="9"/>
      <c r="B270" s="5"/>
      <c r="C270" s="16"/>
      <c r="D270" s="25"/>
      <c r="E270" s="26" t="str">
        <f>IFERROR(VLOOKUP(Tabelle4[[#This Row],[Art.-Nr.]],ArtikelStamm[],2,0),"")</f>
        <v/>
      </c>
      <c r="F270" s="14"/>
    </row>
    <row r="271" spans="1:6" x14ac:dyDescent="0.3">
      <c r="A271" s="9"/>
      <c r="B271" s="5"/>
      <c r="C271" s="16"/>
      <c r="D271" s="25"/>
      <c r="E271" s="26" t="str">
        <f>IFERROR(VLOOKUP(Tabelle4[[#This Row],[Art.-Nr.]],ArtikelStamm[],2,0),"")</f>
        <v/>
      </c>
      <c r="F271" s="14"/>
    </row>
    <row r="272" spans="1:6" x14ac:dyDescent="0.3">
      <c r="A272" s="9"/>
      <c r="B272" s="5"/>
      <c r="C272" s="16"/>
      <c r="D272" s="25"/>
      <c r="E272" s="26" t="str">
        <f>IFERROR(VLOOKUP(Tabelle4[[#This Row],[Art.-Nr.]],ArtikelStamm[],2,0),"")</f>
        <v/>
      </c>
      <c r="F272" s="14"/>
    </row>
    <row r="273" spans="1:6" x14ac:dyDescent="0.3">
      <c r="A273" s="9"/>
      <c r="B273" s="5"/>
      <c r="C273" s="16"/>
      <c r="D273" s="25"/>
      <c r="E273" s="26" t="str">
        <f>IFERROR(VLOOKUP(Tabelle4[[#This Row],[Art.-Nr.]],ArtikelStamm[],2,0),"")</f>
        <v/>
      </c>
      <c r="F273" s="14"/>
    </row>
    <row r="274" spans="1:6" x14ac:dyDescent="0.3">
      <c r="A274" s="9"/>
      <c r="B274" s="5"/>
      <c r="C274" s="16"/>
      <c r="D274" s="25"/>
      <c r="E274" s="26" t="str">
        <f>IFERROR(VLOOKUP(Tabelle4[[#This Row],[Art.-Nr.]],ArtikelStamm[],2,0),"")</f>
        <v/>
      </c>
      <c r="F274" s="14"/>
    </row>
    <row r="275" spans="1:6" x14ac:dyDescent="0.3">
      <c r="A275" s="9"/>
      <c r="B275" s="5"/>
      <c r="C275" s="16"/>
      <c r="D275" s="25"/>
      <c r="E275" s="26" t="str">
        <f>IFERROR(VLOOKUP(Tabelle4[[#This Row],[Art.-Nr.]],ArtikelStamm[],2,0),"")</f>
        <v/>
      </c>
      <c r="F275" s="14"/>
    </row>
    <row r="276" spans="1:6" x14ac:dyDescent="0.3">
      <c r="A276" s="9"/>
      <c r="B276" s="5"/>
      <c r="C276" s="16"/>
      <c r="D276" s="25"/>
      <c r="E276" s="26" t="str">
        <f>IFERROR(VLOOKUP(Tabelle4[[#This Row],[Art.-Nr.]],ArtikelStamm[],2,0),"")</f>
        <v/>
      </c>
      <c r="F276" s="14"/>
    </row>
    <row r="277" spans="1:6" x14ac:dyDescent="0.3">
      <c r="A277" s="9"/>
      <c r="B277" s="5"/>
      <c r="C277" s="16"/>
      <c r="D277" s="25"/>
      <c r="E277" s="26" t="str">
        <f>IFERROR(VLOOKUP(Tabelle4[[#This Row],[Art.-Nr.]],ArtikelStamm[],2,0),"")</f>
        <v/>
      </c>
      <c r="F277" s="14"/>
    </row>
    <row r="278" spans="1:6" x14ac:dyDescent="0.3">
      <c r="A278" s="9"/>
      <c r="B278" s="5"/>
      <c r="C278" s="16"/>
      <c r="D278" s="25"/>
      <c r="E278" s="26" t="str">
        <f>IFERROR(VLOOKUP(Tabelle4[[#This Row],[Art.-Nr.]],ArtikelStamm[],2,0),"")</f>
        <v/>
      </c>
      <c r="F278" s="14"/>
    </row>
    <row r="279" spans="1:6" x14ac:dyDescent="0.3">
      <c r="A279" s="9"/>
      <c r="B279" s="5"/>
      <c r="C279" s="16"/>
      <c r="D279" s="25"/>
      <c r="E279" s="26" t="str">
        <f>IFERROR(VLOOKUP(Tabelle4[[#This Row],[Art.-Nr.]],ArtikelStamm[],2,0),"")</f>
        <v/>
      </c>
      <c r="F279" s="14"/>
    </row>
    <row r="280" spans="1:6" x14ac:dyDescent="0.3">
      <c r="A280" s="9"/>
      <c r="B280" s="5"/>
      <c r="C280" s="16"/>
      <c r="D280" s="25"/>
      <c r="E280" s="26" t="str">
        <f>IFERROR(VLOOKUP(Tabelle4[[#This Row],[Art.-Nr.]],ArtikelStamm[],2,0),"")</f>
        <v/>
      </c>
      <c r="F280" s="14"/>
    </row>
    <row r="281" spans="1:6" x14ac:dyDescent="0.3">
      <c r="A281" s="9"/>
      <c r="B281" s="5"/>
      <c r="C281" s="16"/>
      <c r="D281" s="25"/>
      <c r="E281" s="26" t="str">
        <f>IFERROR(VLOOKUP(Tabelle4[[#This Row],[Art.-Nr.]],ArtikelStamm[],2,0),"")</f>
        <v/>
      </c>
      <c r="F281" s="14"/>
    </row>
    <row r="282" spans="1:6" x14ac:dyDescent="0.3">
      <c r="A282" s="9"/>
      <c r="B282" s="5"/>
      <c r="C282" s="16"/>
      <c r="D282" s="25"/>
      <c r="E282" s="26" t="str">
        <f>IFERROR(VLOOKUP(Tabelle4[[#This Row],[Art.-Nr.]],ArtikelStamm[],2,0),"")</f>
        <v/>
      </c>
      <c r="F282" s="14"/>
    </row>
    <row r="283" spans="1:6" x14ac:dyDescent="0.3">
      <c r="A283" s="9"/>
      <c r="B283" s="5"/>
      <c r="C283" s="16"/>
      <c r="D283" s="25"/>
      <c r="E283" s="26" t="str">
        <f>IFERROR(VLOOKUP(Tabelle4[[#This Row],[Art.-Nr.]],ArtikelStamm[],2,0),"")</f>
        <v/>
      </c>
      <c r="F283" s="14"/>
    </row>
    <row r="284" spans="1:6" x14ac:dyDescent="0.3">
      <c r="A284" s="9"/>
      <c r="B284" s="5"/>
      <c r="C284" s="16"/>
      <c r="D284" s="25"/>
      <c r="E284" s="26" t="str">
        <f>IFERROR(VLOOKUP(Tabelle4[[#This Row],[Art.-Nr.]],ArtikelStamm[],2,0),"")</f>
        <v/>
      </c>
      <c r="F284" s="14"/>
    </row>
    <row r="285" spans="1:6" x14ac:dyDescent="0.3">
      <c r="A285" s="9"/>
      <c r="B285" s="5"/>
      <c r="C285" s="16"/>
      <c r="D285" s="25"/>
      <c r="E285" s="26" t="str">
        <f>IFERROR(VLOOKUP(Tabelle4[[#This Row],[Art.-Nr.]],ArtikelStamm[],2,0),"")</f>
        <v/>
      </c>
      <c r="F285" s="14"/>
    </row>
    <row r="286" spans="1:6" x14ac:dyDescent="0.3">
      <c r="A286" s="9"/>
      <c r="B286" s="5"/>
      <c r="C286" s="16"/>
      <c r="D286" s="25"/>
      <c r="E286" s="26" t="str">
        <f>IFERROR(VLOOKUP(Tabelle4[[#This Row],[Art.-Nr.]],ArtikelStamm[],2,0),"")</f>
        <v/>
      </c>
      <c r="F286" s="14"/>
    </row>
    <row r="287" spans="1:6" x14ac:dyDescent="0.3">
      <c r="A287" s="9"/>
      <c r="B287" s="5"/>
      <c r="C287" s="16"/>
      <c r="D287" s="25"/>
      <c r="E287" s="26" t="str">
        <f>IFERROR(VLOOKUP(Tabelle4[[#This Row],[Art.-Nr.]],ArtikelStamm[],2,0),"")</f>
        <v/>
      </c>
      <c r="F287" s="14"/>
    </row>
    <row r="288" spans="1:6" x14ac:dyDescent="0.3">
      <c r="A288" s="9"/>
      <c r="B288" s="5"/>
      <c r="C288" s="16"/>
      <c r="D288" s="25"/>
      <c r="E288" s="26" t="str">
        <f>IFERROR(VLOOKUP(Tabelle4[[#This Row],[Art.-Nr.]],ArtikelStamm[],2,0),"")</f>
        <v/>
      </c>
      <c r="F288" s="14"/>
    </row>
    <row r="289" spans="1:6" x14ac:dyDescent="0.3">
      <c r="A289" s="9"/>
      <c r="B289" s="5"/>
      <c r="C289" s="16"/>
      <c r="D289" s="25"/>
      <c r="E289" s="26" t="str">
        <f>IFERROR(VLOOKUP(Tabelle4[[#This Row],[Art.-Nr.]],ArtikelStamm[],2,0),"")</f>
        <v/>
      </c>
      <c r="F289" s="14"/>
    </row>
    <row r="290" spans="1:6" x14ac:dyDescent="0.3">
      <c r="A290" s="9"/>
      <c r="B290" s="5"/>
      <c r="C290" s="16"/>
      <c r="D290" s="25"/>
      <c r="E290" s="26" t="str">
        <f>IFERROR(VLOOKUP(Tabelle4[[#This Row],[Art.-Nr.]],ArtikelStamm[],2,0),"")</f>
        <v/>
      </c>
      <c r="F290" s="14"/>
    </row>
    <row r="291" spans="1:6" x14ac:dyDescent="0.3">
      <c r="A291" s="9"/>
      <c r="B291" s="5"/>
      <c r="C291" s="16"/>
      <c r="D291" s="25"/>
      <c r="E291" s="26" t="str">
        <f>IFERROR(VLOOKUP(Tabelle4[[#This Row],[Art.-Nr.]],ArtikelStamm[],2,0),"")</f>
        <v/>
      </c>
      <c r="F291" s="14"/>
    </row>
    <row r="292" spans="1:6" x14ac:dyDescent="0.3">
      <c r="A292" s="9"/>
      <c r="B292" s="5"/>
      <c r="C292" s="16"/>
      <c r="D292" s="25"/>
      <c r="E292" s="26" t="str">
        <f>IFERROR(VLOOKUP(Tabelle4[[#This Row],[Art.-Nr.]],ArtikelStamm[],2,0),"")</f>
        <v/>
      </c>
      <c r="F292" s="14"/>
    </row>
    <row r="293" spans="1:6" x14ac:dyDescent="0.3">
      <c r="A293" s="9"/>
      <c r="B293" s="5"/>
      <c r="C293" s="16"/>
      <c r="D293" s="25"/>
      <c r="E293" s="26" t="str">
        <f>IFERROR(VLOOKUP(Tabelle4[[#This Row],[Art.-Nr.]],ArtikelStamm[],2,0),"")</f>
        <v/>
      </c>
      <c r="F293" s="14"/>
    </row>
    <row r="294" spans="1:6" x14ac:dyDescent="0.3">
      <c r="A294" s="9"/>
      <c r="B294" s="5"/>
      <c r="C294" s="16"/>
      <c r="D294" s="25"/>
      <c r="E294" s="26" t="str">
        <f>IFERROR(VLOOKUP(Tabelle4[[#This Row],[Art.-Nr.]],ArtikelStamm[],2,0),"")</f>
        <v/>
      </c>
      <c r="F294" s="14"/>
    </row>
    <row r="295" spans="1:6" x14ac:dyDescent="0.3">
      <c r="A295" s="9"/>
      <c r="B295" s="5"/>
      <c r="C295" s="16"/>
      <c r="D295" s="25"/>
      <c r="E295" s="26" t="str">
        <f>IFERROR(VLOOKUP(Tabelle4[[#This Row],[Art.-Nr.]],ArtikelStamm[],2,0),"")</f>
        <v/>
      </c>
      <c r="F295" s="14"/>
    </row>
    <row r="296" spans="1:6" x14ac:dyDescent="0.3">
      <c r="A296" s="9"/>
      <c r="B296" s="5"/>
      <c r="C296" s="16"/>
      <c r="D296" s="25"/>
      <c r="E296" s="26" t="str">
        <f>IFERROR(VLOOKUP(Tabelle4[[#This Row],[Art.-Nr.]],ArtikelStamm[],2,0),"")</f>
        <v/>
      </c>
      <c r="F296" s="14"/>
    </row>
    <row r="297" spans="1:6" x14ac:dyDescent="0.3">
      <c r="A297" s="9"/>
      <c r="B297" s="5"/>
      <c r="C297" s="16"/>
      <c r="D297" s="25"/>
      <c r="E297" s="26" t="str">
        <f>IFERROR(VLOOKUP(Tabelle4[[#This Row],[Art.-Nr.]],ArtikelStamm[],2,0),"")</f>
        <v/>
      </c>
      <c r="F297" s="14"/>
    </row>
    <row r="298" spans="1:6" x14ac:dyDescent="0.3">
      <c r="A298" s="9"/>
      <c r="B298" s="5"/>
      <c r="C298" s="16"/>
      <c r="D298" s="25"/>
      <c r="E298" s="26" t="str">
        <f>IFERROR(VLOOKUP(Tabelle4[[#This Row],[Art.-Nr.]],ArtikelStamm[],2,0),"")</f>
        <v/>
      </c>
      <c r="F298" s="14"/>
    </row>
    <row r="299" spans="1:6" x14ac:dyDescent="0.3">
      <c r="A299" s="9"/>
      <c r="B299" s="5"/>
      <c r="C299" s="16"/>
      <c r="D299" s="25"/>
      <c r="E299" s="26" t="str">
        <f>IFERROR(VLOOKUP(Tabelle4[[#This Row],[Art.-Nr.]],ArtikelStamm[],2,0),"")</f>
        <v/>
      </c>
      <c r="F299" s="14"/>
    </row>
    <row r="300" spans="1:6" x14ac:dyDescent="0.3">
      <c r="A300" s="9"/>
      <c r="B300" s="5"/>
      <c r="C300" s="16"/>
      <c r="D300" s="25"/>
      <c r="E300" s="26" t="str">
        <f>IFERROR(VLOOKUP(Tabelle4[[#This Row],[Art.-Nr.]],ArtikelStamm[],2,0),"")</f>
        <v/>
      </c>
      <c r="F300" s="14"/>
    </row>
    <row r="301" spans="1:6" x14ac:dyDescent="0.3">
      <c r="A301" s="9"/>
      <c r="B301" s="5"/>
      <c r="C301" s="16"/>
      <c r="D301" s="25"/>
      <c r="E301" s="26" t="str">
        <f>IFERROR(VLOOKUP(Tabelle4[[#This Row],[Art.-Nr.]],ArtikelStamm[],2,0),"")</f>
        <v/>
      </c>
      <c r="F301" s="14"/>
    </row>
    <row r="302" spans="1:6" x14ac:dyDescent="0.3">
      <c r="A302" s="9"/>
      <c r="B302" s="5"/>
      <c r="C302" s="16"/>
      <c r="D302" s="25"/>
      <c r="E302" s="26" t="str">
        <f>IFERROR(VLOOKUP(Tabelle4[[#This Row],[Art.-Nr.]],ArtikelStamm[],2,0),"")</f>
        <v/>
      </c>
      <c r="F302" s="14"/>
    </row>
    <row r="303" spans="1:6" x14ac:dyDescent="0.3">
      <c r="A303" s="9"/>
      <c r="B303" s="5"/>
      <c r="C303" s="16"/>
      <c r="D303" s="25"/>
      <c r="E303" s="26" t="str">
        <f>IFERROR(VLOOKUP(Tabelle4[[#This Row],[Art.-Nr.]],ArtikelStamm[],2,0),"")</f>
        <v/>
      </c>
      <c r="F303" s="14"/>
    </row>
    <row r="304" spans="1:6" x14ac:dyDescent="0.3">
      <c r="A304" s="9"/>
      <c r="B304" s="5"/>
      <c r="C304" s="16"/>
      <c r="D304" s="25"/>
      <c r="E304" s="26" t="str">
        <f>IFERROR(VLOOKUP(Tabelle4[[#This Row],[Art.-Nr.]],ArtikelStamm[],2,0),"")</f>
        <v/>
      </c>
      <c r="F304" s="14"/>
    </row>
    <row r="305" spans="1:6" x14ac:dyDescent="0.3">
      <c r="A305" s="9"/>
      <c r="B305" s="5"/>
      <c r="C305" s="16"/>
      <c r="D305" s="25"/>
      <c r="E305" s="26" t="str">
        <f>IFERROR(VLOOKUP(Tabelle4[[#This Row],[Art.-Nr.]],ArtikelStamm[],2,0),"")</f>
        <v/>
      </c>
      <c r="F305" s="14"/>
    </row>
    <row r="306" spans="1:6" x14ac:dyDescent="0.3">
      <c r="A306" s="9"/>
      <c r="B306" s="5"/>
      <c r="C306" s="16"/>
      <c r="D306" s="25"/>
      <c r="E306" s="26" t="str">
        <f>IFERROR(VLOOKUP(Tabelle4[[#This Row],[Art.-Nr.]],ArtikelStamm[],2,0),"")</f>
        <v/>
      </c>
      <c r="F306" s="14"/>
    </row>
    <row r="307" spans="1:6" x14ac:dyDescent="0.3">
      <c r="A307" s="9"/>
      <c r="B307" s="5"/>
      <c r="C307" s="16"/>
      <c r="D307" s="25"/>
      <c r="E307" s="26" t="str">
        <f>IFERROR(VLOOKUP(Tabelle4[[#This Row],[Art.-Nr.]],ArtikelStamm[],2,0),"")</f>
        <v/>
      </c>
      <c r="F307" s="14"/>
    </row>
    <row r="308" spans="1:6" x14ac:dyDescent="0.3">
      <c r="A308" s="9"/>
      <c r="B308" s="5"/>
      <c r="C308" s="16"/>
      <c r="D308" s="25"/>
      <c r="E308" s="26" t="str">
        <f>IFERROR(VLOOKUP(Tabelle4[[#This Row],[Art.-Nr.]],ArtikelStamm[],2,0),"")</f>
        <v/>
      </c>
      <c r="F308" s="14"/>
    </row>
    <row r="309" spans="1:6" x14ac:dyDescent="0.3">
      <c r="A309" s="9"/>
      <c r="B309" s="5"/>
      <c r="C309" s="16"/>
      <c r="D309" s="25"/>
      <c r="E309" s="26" t="str">
        <f>IFERROR(VLOOKUP(Tabelle4[[#This Row],[Art.-Nr.]],ArtikelStamm[],2,0),"")</f>
        <v/>
      </c>
      <c r="F309" s="14"/>
    </row>
    <row r="310" spans="1:6" x14ac:dyDescent="0.3">
      <c r="A310" s="9"/>
      <c r="B310" s="5"/>
      <c r="C310" s="16"/>
      <c r="D310" s="25"/>
      <c r="E310" s="26" t="str">
        <f>IFERROR(VLOOKUP(Tabelle4[[#This Row],[Art.-Nr.]],ArtikelStamm[],2,0),"")</f>
        <v/>
      </c>
      <c r="F310" s="14"/>
    </row>
    <row r="311" spans="1:6" x14ac:dyDescent="0.3">
      <c r="A311" s="9"/>
      <c r="B311" s="5"/>
      <c r="C311" s="16"/>
      <c r="D311" s="25"/>
      <c r="E311" s="26" t="str">
        <f>IFERROR(VLOOKUP(Tabelle4[[#This Row],[Art.-Nr.]],ArtikelStamm[],2,0),"")</f>
        <v/>
      </c>
      <c r="F311" s="14"/>
    </row>
    <row r="312" spans="1:6" x14ac:dyDescent="0.3">
      <c r="A312" s="9"/>
      <c r="B312" s="5"/>
      <c r="C312" s="16"/>
      <c r="D312" s="25"/>
      <c r="E312" s="26" t="str">
        <f>IFERROR(VLOOKUP(Tabelle4[[#This Row],[Art.-Nr.]],ArtikelStamm[],2,0),"")</f>
        <v/>
      </c>
      <c r="F312" s="14"/>
    </row>
    <row r="313" spans="1:6" x14ac:dyDescent="0.3">
      <c r="A313" s="9"/>
      <c r="B313" s="5"/>
      <c r="C313" s="16"/>
      <c r="D313" s="25"/>
      <c r="E313" s="26" t="str">
        <f>IFERROR(VLOOKUP(Tabelle4[[#This Row],[Art.-Nr.]],ArtikelStamm[],2,0),"")</f>
        <v/>
      </c>
      <c r="F313" s="14"/>
    </row>
    <row r="314" spans="1:6" x14ac:dyDescent="0.3">
      <c r="A314" s="9"/>
      <c r="B314" s="5"/>
      <c r="C314" s="16"/>
      <c r="D314" s="25"/>
      <c r="E314" s="26" t="str">
        <f>IFERROR(VLOOKUP(Tabelle4[[#This Row],[Art.-Nr.]],ArtikelStamm[],2,0),"")</f>
        <v/>
      </c>
      <c r="F314" s="14"/>
    </row>
    <row r="315" spans="1:6" x14ac:dyDescent="0.3">
      <c r="A315" s="9"/>
      <c r="B315" s="5"/>
      <c r="C315" s="16"/>
      <c r="D315" s="25"/>
      <c r="E315" s="26" t="str">
        <f>IFERROR(VLOOKUP(Tabelle4[[#This Row],[Art.-Nr.]],ArtikelStamm[],2,0),"")</f>
        <v/>
      </c>
      <c r="F315" s="14"/>
    </row>
    <row r="316" spans="1:6" x14ac:dyDescent="0.3">
      <c r="A316" s="9"/>
      <c r="B316" s="5"/>
      <c r="C316" s="16"/>
      <c r="D316" s="25"/>
      <c r="E316" s="26" t="str">
        <f>IFERROR(VLOOKUP(Tabelle4[[#This Row],[Art.-Nr.]],ArtikelStamm[],2,0),"")</f>
        <v/>
      </c>
      <c r="F316" s="14"/>
    </row>
    <row r="317" spans="1:6" x14ac:dyDescent="0.3">
      <c r="A317" s="9"/>
      <c r="B317" s="5"/>
      <c r="C317" s="16"/>
      <c r="D317" s="25"/>
      <c r="E317" s="26" t="str">
        <f>IFERROR(VLOOKUP(Tabelle4[[#This Row],[Art.-Nr.]],ArtikelStamm[],2,0),"")</f>
        <v/>
      </c>
      <c r="F317" s="14"/>
    </row>
    <row r="318" spans="1:6" x14ac:dyDescent="0.3">
      <c r="A318" s="9"/>
      <c r="B318" s="5"/>
      <c r="C318" s="16"/>
      <c r="D318" s="25"/>
      <c r="E318" s="26" t="str">
        <f>IFERROR(VLOOKUP(Tabelle4[[#This Row],[Art.-Nr.]],ArtikelStamm[],2,0),"")</f>
        <v/>
      </c>
      <c r="F318" s="14"/>
    </row>
    <row r="319" spans="1:6" x14ac:dyDescent="0.3">
      <c r="A319" s="9"/>
      <c r="B319" s="5"/>
      <c r="C319" s="16"/>
      <c r="D319" s="25"/>
      <c r="E319" s="26" t="str">
        <f>IFERROR(VLOOKUP(Tabelle4[[#This Row],[Art.-Nr.]],ArtikelStamm[],2,0),"")</f>
        <v/>
      </c>
      <c r="F319" s="14"/>
    </row>
    <row r="320" spans="1:6" x14ac:dyDescent="0.3">
      <c r="A320" s="9"/>
      <c r="B320" s="5"/>
      <c r="C320" s="16"/>
      <c r="D320" s="25"/>
      <c r="E320" s="26" t="str">
        <f>IFERROR(VLOOKUP(Tabelle4[[#This Row],[Art.-Nr.]],ArtikelStamm[],2,0),"")</f>
        <v/>
      </c>
      <c r="F320" s="14"/>
    </row>
    <row r="321" spans="1:6" x14ac:dyDescent="0.3">
      <c r="A321" s="9"/>
      <c r="B321" s="5"/>
      <c r="C321" s="16"/>
      <c r="D321" s="25"/>
      <c r="E321" s="26" t="str">
        <f>IFERROR(VLOOKUP(Tabelle4[[#This Row],[Art.-Nr.]],ArtikelStamm[],2,0),"")</f>
        <v/>
      </c>
      <c r="F321" s="14"/>
    </row>
    <row r="322" spans="1:6" x14ac:dyDescent="0.3">
      <c r="A322" s="9"/>
      <c r="B322" s="5"/>
      <c r="C322" s="16"/>
      <c r="D322" s="25"/>
      <c r="E322" s="26" t="str">
        <f>IFERROR(VLOOKUP(Tabelle4[[#This Row],[Art.-Nr.]],ArtikelStamm[],2,0),"")</f>
        <v/>
      </c>
      <c r="F322" s="14"/>
    </row>
    <row r="323" spans="1:6" x14ac:dyDescent="0.3">
      <c r="A323" s="9"/>
      <c r="B323" s="5"/>
      <c r="C323" s="16"/>
      <c r="D323" s="25"/>
      <c r="E323" s="26" t="str">
        <f>IFERROR(VLOOKUP(Tabelle4[[#This Row],[Art.-Nr.]],ArtikelStamm[],2,0),"")</f>
        <v/>
      </c>
      <c r="F323" s="14"/>
    </row>
    <row r="324" spans="1:6" x14ac:dyDescent="0.3">
      <c r="A324" s="9"/>
      <c r="B324" s="5"/>
      <c r="C324" s="16"/>
      <c r="D324" s="25"/>
      <c r="E324" s="26" t="str">
        <f>IFERROR(VLOOKUP(Tabelle4[[#This Row],[Art.-Nr.]],ArtikelStamm[],2,0),"")</f>
        <v/>
      </c>
      <c r="F324" s="14"/>
    </row>
    <row r="325" spans="1:6" x14ac:dyDescent="0.3">
      <c r="A325" s="9"/>
      <c r="B325" s="5"/>
      <c r="C325" s="16"/>
      <c r="D325" s="25"/>
      <c r="E325" s="26" t="str">
        <f>IFERROR(VLOOKUP(Tabelle4[[#This Row],[Art.-Nr.]],ArtikelStamm[],2,0),"")</f>
        <v/>
      </c>
      <c r="F325" s="14"/>
    </row>
    <row r="326" spans="1:6" x14ac:dyDescent="0.3">
      <c r="A326" s="9"/>
      <c r="B326" s="5"/>
      <c r="C326" s="16"/>
      <c r="D326" s="25"/>
      <c r="E326" s="26" t="str">
        <f>IFERROR(VLOOKUP(Tabelle4[[#This Row],[Art.-Nr.]],ArtikelStamm[],2,0),"")</f>
        <v/>
      </c>
      <c r="F326" s="14"/>
    </row>
    <row r="327" spans="1:6" x14ac:dyDescent="0.3">
      <c r="A327" s="9"/>
      <c r="B327" s="5"/>
      <c r="C327" s="16"/>
      <c r="D327" s="25"/>
      <c r="E327" s="26" t="str">
        <f>IFERROR(VLOOKUP(Tabelle4[[#This Row],[Art.-Nr.]],ArtikelStamm[],2,0),"")</f>
        <v/>
      </c>
      <c r="F327" s="14"/>
    </row>
    <row r="328" spans="1:6" x14ac:dyDescent="0.3">
      <c r="A328" s="9"/>
      <c r="B328" s="5"/>
      <c r="C328" s="16"/>
      <c r="D328" s="25"/>
      <c r="E328" s="26" t="str">
        <f>IFERROR(VLOOKUP(Tabelle4[[#This Row],[Art.-Nr.]],ArtikelStamm[],2,0),"")</f>
        <v/>
      </c>
      <c r="F328" s="14"/>
    </row>
    <row r="329" spans="1:6" x14ac:dyDescent="0.3">
      <c r="A329" s="9"/>
      <c r="B329" s="5"/>
      <c r="C329" s="16"/>
      <c r="D329" s="25"/>
      <c r="E329" s="26" t="str">
        <f>IFERROR(VLOOKUP(Tabelle4[[#This Row],[Art.-Nr.]],ArtikelStamm[],2,0),"")</f>
        <v/>
      </c>
      <c r="F329" s="14"/>
    </row>
    <row r="330" spans="1:6" x14ac:dyDescent="0.3">
      <c r="A330" s="9"/>
      <c r="B330" s="5"/>
      <c r="C330" s="16"/>
      <c r="D330" s="25"/>
      <c r="E330" s="26" t="str">
        <f>IFERROR(VLOOKUP(Tabelle4[[#This Row],[Art.-Nr.]],ArtikelStamm[],2,0),"")</f>
        <v/>
      </c>
      <c r="F330" s="14"/>
    </row>
    <row r="331" spans="1:6" x14ac:dyDescent="0.3">
      <c r="A331" s="9"/>
      <c r="B331" s="5"/>
      <c r="C331" s="16"/>
      <c r="D331" s="25"/>
      <c r="E331" s="26" t="str">
        <f>IFERROR(VLOOKUP(Tabelle4[[#This Row],[Art.-Nr.]],ArtikelStamm[],2,0),"")</f>
        <v/>
      </c>
      <c r="F331" s="14"/>
    </row>
    <row r="332" spans="1:6" x14ac:dyDescent="0.3">
      <c r="A332" s="9"/>
      <c r="B332" s="5"/>
      <c r="C332" s="16"/>
      <c r="D332" s="25"/>
      <c r="E332" s="26" t="str">
        <f>IFERROR(VLOOKUP(Tabelle4[[#This Row],[Art.-Nr.]],ArtikelStamm[],2,0),"")</f>
        <v/>
      </c>
      <c r="F332" s="14"/>
    </row>
    <row r="333" spans="1:6" x14ac:dyDescent="0.3">
      <c r="A333" s="9"/>
      <c r="B333" s="5"/>
      <c r="C333" s="16"/>
      <c r="D333" s="25"/>
      <c r="E333" s="26" t="str">
        <f>IFERROR(VLOOKUP(Tabelle4[[#This Row],[Art.-Nr.]],ArtikelStamm[],2,0),"")</f>
        <v/>
      </c>
      <c r="F333" s="14"/>
    </row>
    <row r="334" spans="1:6" x14ac:dyDescent="0.3">
      <c r="A334" s="9"/>
      <c r="B334" s="5"/>
      <c r="C334" s="16"/>
      <c r="D334" s="25"/>
      <c r="E334" s="26" t="str">
        <f>IFERROR(VLOOKUP(Tabelle4[[#This Row],[Art.-Nr.]],ArtikelStamm[],2,0),"")</f>
        <v/>
      </c>
      <c r="F334" s="14"/>
    </row>
    <row r="335" spans="1:6" x14ac:dyDescent="0.3">
      <c r="A335" s="9"/>
      <c r="B335" s="5"/>
      <c r="C335" s="16"/>
      <c r="D335" s="25"/>
      <c r="E335" s="26" t="str">
        <f>IFERROR(VLOOKUP(Tabelle4[[#This Row],[Art.-Nr.]],ArtikelStamm[],2,0),"")</f>
        <v/>
      </c>
      <c r="F335" s="14"/>
    </row>
    <row r="336" spans="1:6" x14ac:dyDescent="0.3">
      <c r="A336" s="9"/>
      <c r="B336" s="5"/>
      <c r="C336" s="16"/>
      <c r="D336" s="25"/>
      <c r="E336" s="26" t="str">
        <f>IFERROR(VLOOKUP(Tabelle4[[#This Row],[Art.-Nr.]],ArtikelStamm[],2,0),"")</f>
        <v/>
      </c>
      <c r="F336" s="14"/>
    </row>
    <row r="337" spans="1:6" x14ac:dyDescent="0.3">
      <c r="A337" s="9"/>
      <c r="B337" s="5"/>
      <c r="C337" s="16"/>
      <c r="D337" s="25"/>
      <c r="E337" s="26" t="str">
        <f>IFERROR(VLOOKUP(Tabelle4[[#This Row],[Art.-Nr.]],ArtikelStamm[],2,0),"")</f>
        <v/>
      </c>
      <c r="F337" s="14"/>
    </row>
    <row r="338" spans="1:6" x14ac:dyDescent="0.3">
      <c r="A338" s="9"/>
      <c r="B338" s="5"/>
      <c r="C338" s="16"/>
      <c r="D338" s="25"/>
      <c r="E338" s="26" t="str">
        <f>IFERROR(VLOOKUP(Tabelle4[[#This Row],[Art.-Nr.]],ArtikelStamm[],2,0),"")</f>
        <v/>
      </c>
      <c r="F338" s="14"/>
    </row>
    <row r="339" spans="1:6" x14ac:dyDescent="0.3">
      <c r="A339" s="9"/>
      <c r="B339" s="5"/>
      <c r="C339" s="16"/>
      <c r="D339" s="25"/>
      <c r="E339" s="26" t="str">
        <f>IFERROR(VLOOKUP(Tabelle4[[#This Row],[Art.-Nr.]],ArtikelStamm[],2,0),"")</f>
        <v/>
      </c>
      <c r="F339" s="14"/>
    </row>
    <row r="340" spans="1:6" x14ac:dyDescent="0.3">
      <c r="A340" s="9"/>
      <c r="B340" s="5"/>
      <c r="C340" s="16"/>
      <c r="D340" s="25"/>
      <c r="E340" s="26" t="str">
        <f>IFERROR(VLOOKUP(Tabelle4[[#This Row],[Art.-Nr.]],ArtikelStamm[],2,0),"")</f>
        <v/>
      </c>
      <c r="F340" s="14"/>
    </row>
    <row r="341" spans="1:6" x14ac:dyDescent="0.3">
      <c r="A341" s="9"/>
      <c r="B341" s="5"/>
      <c r="C341" s="16"/>
      <c r="D341" s="25"/>
      <c r="E341" s="26" t="str">
        <f>IFERROR(VLOOKUP(Tabelle4[[#This Row],[Art.-Nr.]],ArtikelStamm[],2,0),"")</f>
        <v/>
      </c>
      <c r="F341" s="14"/>
    </row>
    <row r="342" spans="1:6" x14ac:dyDescent="0.3">
      <c r="A342" s="9"/>
      <c r="B342" s="5"/>
      <c r="C342" s="16"/>
      <c r="D342" s="25"/>
      <c r="E342" s="26" t="str">
        <f>IFERROR(VLOOKUP(Tabelle4[[#This Row],[Art.-Nr.]],ArtikelStamm[],2,0),"")</f>
        <v/>
      </c>
      <c r="F342" s="14"/>
    </row>
    <row r="343" spans="1:6" x14ac:dyDescent="0.3">
      <c r="A343" s="9"/>
      <c r="B343" s="5"/>
      <c r="C343" s="16"/>
      <c r="D343" s="25"/>
      <c r="E343" s="26" t="str">
        <f>IFERROR(VLOOKUP(Tabelle4[[#This Row],[Art.-Nr.]],ArtikelStamm[],2,0),"")</f>
        <v/>
      </c>
      <c r="F343" s="14"/>
    </row>
    <row r="344" spans="1:6" x14ac:dyDescent="0.3">
      <c r="A344" s="9"/>
      <c r="B344" s="5"/>
      <c r="C344" s="16"/>
      <c r="D344" s="25"/>
      <c r="E344" s="26" t="str">
        <f>IFERROR(VLOOKUP(Tabelle4[[#This Row],[Art.-Nr.]],ArtikelStamm[],2,0),"")</f>
        <v/>
      </c>
      <c r="F344" s="14"/>
    </row>
    <row r="345" spans="1:6" x14ac:dyDescent="0.3">
      <c r="A345" s="9"/>
      <c r="B345" s="5"/>
      <c r="C345" s="16"/>
      <c r="D345" s="25"/>
      <c r="E345" s="26" t="str">
        <f>IFERROR(VLOOKUP(Tabelle4[[#This Row],[Art.-Nr.]],ArtikelStamm[],2,0),"")</f>
        <v/>
      </c>
      <c r="F345" s="14"/>
    </row>
    <row r="346" spans="1:6" x14ac:dyDescent="0.3">
      <c r="A346" s="9"/>
      <c r="B346" s="5"/>
      <c r="C346" s="16"/>
      <c r="D346" s="25"/>
      <c r="E346" s="26" t="str">
        <f>IFERROR(VLOOKUP(Tabelle4[[#This Row],[Art.-Nr.]],ArtikelStamm[],2,0),"")</f>
        <v/>
      </c>
      <c r="F346" s="14"/>
    </row>
    <row r="347" spans="1:6" x14ac:dyDescent="0.3">
      <c r="A347" s="9"/>
      <c r="B347" s="5"/>
      <c r="C347" s="16"/>
      <c r="D347" s="25"/>
      <c r="E347" s="26" t="str">
        <f>IFERROR(VLOOKUP(Tabelle4[[#This Row],[Art.-Nr.]],ArtikelStamm[],2,0),"")</f>
        <v/>
      </c>
      <c r="F347" s="14"/>
    </row>
    <row r="348" spans="1:6" x14ac:dyDescent="0.3">
      <c r="A348" s="9"/>
      <c r="B348" s="5"/>
      <c r="C348" s="16"/>
      <c r="D348" s="25"/>
      <c r="E348" s="26" t="str">
        <f>IFERROR(VLOOKUP(Tabelle4[[#This Row],[Art.-Nr.]],ArtikelStamm[],2,0),"")</f>
        <v/>
      </c>
      <c r="F348" s="14"/>
    </row>
    <row r="349" spans="1:6" x14ac:dyDescent="0.3">
      <c r="A349" s="9"/>
      <c r="B349" s="5"/>
      <c r="C349" s="16"/>
      <c r="D349" s="25"/>
      <c r="E349" s="26" t="str">
        <f>IFERROR(VLOOKUP(Tabelle4[[#This Row],[Art.-Nr.]],ArtikelStamm[],2,0),"")</f>
        <v/>
      </c>
      <c r="F349" s="14"/>
    </row>
    <row r="350" spans="1:6" x14ac:dyDescent="0.3">
      <c r="A350" s="9"/>
      <c r="B350" s="5"/>
      <c r="C350" s="16"/>
      <c r="D350" s="25"/>
      <c r="E350" s="26" t="str">
        <f>IFERROR(VLOOKUP(Tabelle4[[#This Row],[Art.-Nr.]],ArtikelStamm[],2,0),"")</f>
        <v/>
      </c>
      <c r="F350" s="14"/>
    </row>
    <row r="351" spans="1:6" x14ac:dyDescent="0.3">
      <c r="A351" s="9"/>
      <c r="B351" s="5"/>
      <c r="C351" s="16"/>
      <c r="D351" s="25"/>
      <c r="E351" s="26" t="str">
        <f>IFERROR(VLOOKUP(Tabelle4[[#This Row],[Art.-Nr.]],ArtikelStamm[],2,0),"")</f>
        <v/>
      </c>
      <c r="F351" s="14"/>
    </row>
    <row r="352" spans="1:6" x14ac:dyDescent="0.3">
      <c r="A352" s="9"/>
      <c r="B352" s="5"/>
      <c r="C352" s="16"/>
      <c r="D352" s="25"/>
      <c r="E352" s="26" t="str">
        <f>IFERROR(VLOOKUP(Tabelle4[[#This Row],[Art.-Nr.]],ArtikelStamm[],2,0),"")</f>
        <v/>
      </c>
      <c r="F352" s="14"/>
    </row>
    <row r="353" spans="1:6" x14ac:dyDescent="0.3">
      <c r="A353" s="9"/>
      <c r="B353" s="5"/>
      <c r="C353" s="16"/>
      <c r="D353" s="25"/>
      <c r="E353" s="26" t="str">
        <f>IFERROR(VLOOKUP(Tabelle4[[#This Row],[Art.-Nr.]],ArtikelStamm[],2,0),"")</f>
        <v/>
      </c>
      <c r="F353" s="14"/>
    </row>
    <row r="354" spans="1:6" x14ac:dyDescent="0.3">
      <c r="A354" s="9"/>
      <c r="B354" s="5"/>
      <c r="C354" s="16"/>
      <c r="D354" s="25"/>
      <c r="E354" s="26" t="str">
        <f>IFERROR(VLOOKUP(Tabelle4[[#This Row],[Art.-Nr.]],ArtikelStamm[],2,0),"")</f>
        <v/>
      </c>
      <c r="F354" s="14"/>
    </row>
    <row r="355" spans="1:6" x14ac:dyDescent="0.3">
      <c r="A355" s="9"/>
      <c r="B355" s="5"/>
      <c r="C355" s="16"/>
      <c r="D355" s="25"/>
      <c r="E355" s="26" t="str">
        <f>IFERROR(VLOOKUP(Tabelle4[[#This Row],[Art.-Nr.]],ArtikelStamm[],2,0),"")</f>
        <v/>
      </c>
      <c r="F355" s="14"/>
    </row>
    <row r="356" spans="1:6" x14ac:dyDescent="0.3">
      <c r="A356" s="9"/>
      <c r="B356" s="5"/>
      <c r="C356" s="16"/>
      <c r="D356" s="25"/>
      <c r="E356" s="26" t="str">
        <f>IFERROR(VLOOKUP(Tabelle4[[#This Row],[Art.-Nr.]],ArtikelStamm[],2,0),"")</f>
        <v/>
      </c>
      <c r="F356" s="14"/>
    </row>
    <row r="357" spans="1:6" x14ac:dyDescent="0.3">
      <c r="A357" s="9"/>
      <c r="B357" s="5"/>
      <c r="C357" s="16"/>
      <c r="D357" s="25"/>
      <c r="E357" s="26" t="str">
        <f>IFERROR(VLOOKUP(Tabelle4[[#This Row],[Art.-Nr.]],ArtikelStamm[],2,0),"")</f>
        <v/>
      </c>
      <c r="F357" s="14"/>
    </row>
    <row r="358" spans="1:6" x14ac:dyDescent="0.3">
      <c r="A358" s="9"/>
      <c r="B358" s="5"/>
      <c r="C358" s="16"/>
      <c r="D358" s="25"/>
      <c r="E358" s="26" t="str">
        <f>IFERROR(VLOOKUP(Tabelle4[[#This Row],[Art.-Nr.]],ArtikelStamm[],2,0),"")</f>
        <v/>
      </c>
      <c r="F358" s="14"/>
    </row>
    <row r="359" spans="1:6" x14ac:dyDescent="0.3">
      <c r="A359" s="9"/>
      <c r="B359" s="5"/>
      <c r="C359" s="16"/>
      <c r="D359" s="25"/>
      <c r="E359" s="26" t="str">
        <f>IFERROR(VLOOKUP(Tabelle4[[#This Row],[Art.-Nr.]],ArtikelStamm[],2,0),"")</f>
        <v/>
      </c>
      <c r="F359" s="14"/>
    </row>
    <row r="360" spans="1:6" x14ac:dyDescent="0.3">
      <c r="A360" s="9"/>
      <c r="B360" s="5"/>
      <c r="C360" s="16"/>
      <c r="D360" s="25"/>
      <c r="E360" s="26" t="str">
        <f>IFERROR(VLOOKUP(Tabelle4[[#This Row],[Art.-Nr.]],ArtikelStamm[],2,0),"")</f>
        <v/>
      </c>
      <c r="F360" s="14"/>
    </row>
    <row r="361" spans="1:6" x14ac:dyDescent="0.3">
      <c r="A361" s="9"/>
      <c r="B361" s="5"/>
      <c r="C361" s="16"/>
      <c r="D361" s="25"/>
      <c r="E361" s="26" t="str">
        <f>IFERROR(VLOOKUP(Tabelle4[[#This Row],[Art.-Nr.]],ArtikelStamm[],2,0),"")</f>
        <v/>
      </c>
      <c r="F361" s="14"/>
    </row>
    <row r="362" spans="1:6" x14ac:dyDescent="0.3">
      <c r="A362" s="9"/>
      <c r="B362" s="5"/>
      <c r="C362" s="16"/>
      <c r="D362" s="25"/>
      <c r="E362" s="26" t="str">
        <f>IFERROR(VLOOKUP(Tabelle4[[#This Row],[Art.-Nr.]],ArtikelStamm[],2,0),"")</f>
        <v/>
      </c>
      <c r="F362" s="14"/>
    </row>
    <row r="363" spans="1:6" x14ac:dyDescent="0.3">
      <c r="A363" s="9"/>
      <c r="B363" s="5"/>
      <c r="C363" s="16"/>
      <c r="D363" s="25"/>
      <c r="E363" s="26" t="str">
        <f>IFERROR(VLOOKUP(Tabelle4[[#This Row],[Art.-Nr.]],ArtikelStamm[],2,0),"")</f>
        <v/>
      </c>
      <c r="F363" s="14"/>
    </row>
    <row r="364" spans="1:6" x14ac:dyDescent="0.3">
      <c r="A364" s="9"/>
      <c r="B364" s="5"/>
      <c r="C364" s="16"/>
      <c r="D364" s="25"/>
      <c r="E364" s="26" t="str">
        <f>IFERROR(VLOOKUP(Tabelle4[[#This Row],[Art.-Nr.]],ArtikelStamm[],2,0),"")</f>
        <v/>
      </c>
      <c r="F364" s="14"/>
    </row>
    <row r="365" spans="1:6" x14ac:dyDescent="0.3">
      <c r="A365" s="9"/>
      <c r="B365" s="5"/>
      <c r="C365" s="16"/>
      <c r="D365" s="25"/>
      <c r="E365" s="26" t="str">
        <f>IFERROR(VLOOKUP(Tabelle4[[#This Row],[Art.-Nr.]],ArtikelStamm[],2,0),"")</f>
        <v/>
      </c>
      <c r="F365" s="14"/>
    </row>
    <row r="366" spans="1:6" x14ac:dyDescent="0.3">
      <c r="A366" s="9"/>
      <c r="B366" s="5"/>
      <c r="C366" s="16"/>
      <c r="D366" s="25"/>
      <c r="E366" s="26" t="str">
        <f>IFERROR(VLOOKUP(Tabelle4[[#This Row],[Art.-Nr.]],ArtikelStamm[],2,0),"")</f>
        <v/>
      </c>
      <c r="F366" s="14"/>
    </row>
    <row r="367" spans="1:6" x14ac:dyDescent="0.3">
      <c r="A367" s="9"/>
      <c r="B367" s="5"/>
      <c r="C367" s="16"/>
      <c r="D367" s="25"/>
      <c r="E367" s="26" t="str">
        <f>IFERROR(VLOOKUP(Tabelle4[[#This Row],[Art.-Nr.]],ArtikelStamm[],2,0),"")</f>
        <v/>
      </c>
      <c r="F367" s="14"/>
    </row>
    <row r="368" spans="1:6" x14ac:dyDescent="0.3">
      <c r="A368" s="9"/>
      <c r="B368" s="5"/>
      <c r="C368" s="16"/>
      <c r="D368" s="25"/>
      <c r="E368" s="26" t="str">
        <f>IFERROR(VLOOKUP(Tabelle4[[#This Row],[Art.-Nr.]],ArtikelStamm[],2,0),"")</f>
        <v/>
      </c>
      <c r="F368" s="14"/>
    </row>
    <row r="369" spans="1:6" x14ac:dyDescent="0.3">
      <c r="A369" s="9"/>
      <c r="B369" s="5"/>
      <c r="C369" s="16"/>
      <c r="D369" s="25"/>
      <c r="E369" s="26" t="str">
        <f>IFERROR(VLOOKUP(Tabelle4[[#This Row],[Art.-Nr.]],ArtikelStamm[],2,0),"")</f>
        <v/>
      </c>
      <c r="F369" s="14"/>
    </row>
    <row r="370" spans="1:6" x14ac:dyDescent="0.3">
      <c r="A370" s="9"/>
      <c r="B370" s="5"/>
      <c r="C370" s="16"/>
      <c r="D370" s="25"/>
      <c r="E370" s="26" t="str">
        <f>IFERROR(VLOOKUP(Tabelle4[[#This Row],[Art.-Nr.]],ArtikelStamm[],2,0),"")</f>
        <v/>
      </c>
      <c r="F370" s="14"/>
    </row>
    <row r="371" spans="1:6" x14ac:dyDescent="0.3">
      <c r="A371" s="9"/>
      <c r="B371" s="5"/>
      <c r="C371" s="16"/>
      <c r="D371" s="25"/>
      <c r="E371" s="26" t="str">
        <f>IFERROR(VLOOKUP(Tabelle4[[#This Row],[Art.-Nr.]],ArtikelStamm[],2,0),"")</f>
        <v/>
      </c>
      <c r="F371" s="14"/>
    </row>
    <row r="372" spans="1:6" x14ac:dyDescent="0.3">
      <c r="A372" s="9"/>
      <c r="B372" s="5"/>
      <c r="C372" s="16"/>
      <c r="D372" s="25"/>
      <c r="E372" s="26" t="str">
        <f>IFERROR(VLOOKUP(Tabelle4[[#This Row],[Art.-Nr.]],ArtikelStamm[],2,0),"")</f>
        <v/>
      </c>
      <c r="F372" s="14"/>
    </row>
    <row r="373" spans="1:6" x14ac:dyDescent="0.3">
      <c r="A373" s="9"/>
      <c r="B373" s="5"/>
      <c r="C373" s="16"/>
      <c r="D373" s="25"/>
      <c r="E373" s="26" t="str">
        <f>IFERROR(VLOOKUP(Tabelle4[[#This Row],[Art.-Nr.]],ArtikelStamm[],2,0),"")</f>
        <v/>
      </c>
      <c r="F373" s="14"/>
    </row>
    <row r="374" spans="1:6" x14ac:dyDescent="0.3">
      <c r="A374" s="9"/>
      <c r="B374" s="5"/>
      <c r="C374" s="16"/>
      <c r="D374" s="25"/>
      <c r="E374" s="26" t="str">
        <f>IFERROR(VLOOKUP(Tabelle4[[#This Row],[Art.-Nr.]],ArtikelStamm[],2,0),"")</f>
        <v/>
      </c>
      <c r="F374" s="14"/>
    </row>
    <row r="375" spans="1:6" x14ac:dyDescent="0.3">
      <c r="A375" s="9"/>
      <c r="B375" s="5"/>
      <c r="C375" s="16"/>
      <c r="D375" s="25"/>
      <c r="E375" s="26" t="str">
        <f>IFERROR(VLOOKUP(Tabelle4[[#This Row],[Art.-Nr.]],ArtikelStamm[],2,0),"")</f>
        <v/>
      </c>
      <c r="F375" s="14"/>
    </row>
    <row r="376" spans="1:6" x14ac:dyDescent="0.3">
      <c r="A376" s="9"/>
      <c r="B376" s="5"/>
      <c r="C376" s="16"/>
      <c r="D376" s="25"/>
      <c r="E376" s="26" t="str">
        <f>IFERROR(VLOOKUP(Tabelle4[[#This Row],[Art.-Nr.]],ArtikelStamm[],2,0),"")</f>
        <v/>
      </c>
      <c r="F376" s="14"/>
    </row>
    <row r="377" spans="1:6" x14ac:dyDescent="0.3">
      <c r="A377" s="9"/>
      <c r="B377" s="5"/>
      <c r="C377" s="16"/>
      <c r="D377" s="25"/>
      <c r="E377" s="26" t="str">
        <f>IFERROR(VLOOKUP(Tabelle4[[#This Row],[Art.-Nr.]],ArtikelStamm[],2,0),"")</f>
        <v/>
      </c>
      <c r="F377" s="14"/>
    </row>
    <row r="378" spans="1:6" x14ac:dyDescent="0.3">
      <c r="A378" s="9"/>
      <c r="B378" s="5"/>
      <c r="C378" s="16"/>
      <c r="D378" s="25"/>
      <c r="E378" s="26" t="str">
        <f>IFERROR(VLOOKUP(Tabelle4[[#This Row],[Art.-Nr.]],ArtikelStamm[],2,0),"")</f>
        <v/>
      </c>
      <c r="F378" s="14"/>
    </row>
    <row r="379" spans="1:6" x14ac:dyDescent="0.3">
      <c r="A379" s="9"/>
      <c r="B379" s="5"/>
      <c r="C379" s="16"/>
      <c r="D379" s="25"/>
      <c r="E379" s="26" t="str">
        <f>IFERROR(VLOOKUP(Tabelle4[[#This Row],[Art.-Nr.]],ArtikelStamm[],2,0),"")</f>
        <v/>
      </c>
      <c r="F379" s="14"/>
    </row>
    <row r="380" spans="1:6" x14ac:dyDescent="0.3">
      <c r="A380" s="9"/>
      <c r="B380" s="5"/>
      <c r="C380" s="16"/>
      <c r="D380" s="25"/>
      <c r="E380" s="26" t="str">
        <f>IFERROR(VLOOKUP(Tabelle4[[#This Row],[Art.-Nr.]],ArtikelStamm[],2,0),"")</f>
        <v/>
      </c>
      <c r="F380" s="14"/>
    </row>
    <row r="381" spans="1:6" x14ac:dyDescent="0.3">
      <c r="A381" s="9"/>
      <c r="B381" s="5"/>
      <c r="C381" s="16"/>
      <c r="D381" s="25"/>
      <c r="E381" s="26" t="str">
        <f>IFERROR(VLOOKUP(Tabelle4[[#This Row],[Art.-Nr.]],ArtikelStamm[],2,0),"")</f>
        <v/>
      </c>
      <c r="F381" s="14"/>
    </row>
    <row r="382" spans="1:6" x14ac:dyDescent="0.3">
      <c r="A382" s="9"/>
      <c r="B382" s="5"/>
      <c r="C382" s="16"/>
      <c r="D382" s="25"/>
      <c r="E382" s="26" t="str">
        <f>IFERROR(VLOOKUP(Tabelle4[[#This Row],[Art.-Nr.]],ArtikelStamm[],2,0),"")</f>
        <v/>
      </c>
      <c r="F382" s="14"/>
    </row>
    <row r="383" spans="1:6" x14ac:dyDescent="0.3">
      <c r="A383" s="9"/>
      <c r="B383" s="5"/>
      <c r="C383" s="16"/>
      <c r="D383" s="25"/>
      <c r="E383" s="26" t="str">
        <f>IFERROR(VLOOKUP(Tabelle4[[#This Row],[Art.-Nr.]],ArtikelStamm[],2,0),"")</f>
        <v/>
      </c>
      <c r="F383" s="14"/>
    </row>
    <row r="384" spans="1:6" x14ac:dyDescent="0.3">
      <c r="A384" s="9"/>
      <c r="B384" s="5"/>
      <c r="C384" s="16"/>
      <c r="D384" s="25"/>
      <c r="E384" s="26" t="str">
        <f>IFERROR(VLOOKUP(Tabelle4[[#This Row],[Art.-Nr.]],ArtikelStamm[],2,0),"")</f>
        <v/>
      </c>
      <c r="F384" s="14"/>
    </row>
    <row r="385" spans="1:6" x14ac:dyDescent="0.3">
      <c r="A385" s="9"/>
      <c r="B385" s="5"/>
      <c r="C385" s="16"/>
      <c r="D385" s="25"/>
      <c r="E385" s="26" t="str">
        <f>IFERROR(VLOOKUP(Tabelle4[[#This Row],[Art.-Nr.]],ArtikelStamm[],2,0),"")</f>
        <v/>
      </c>
      <c r="F385" s="14"/>
    </row>
    <row r="386" spans="1:6" x14ac:dyDescent="0.3">
      <c r="A386" s="9"/>
      <c r="B386" s="5"/>
      <c r="C386" s="16"/>
      <c r="D386" s="25"/>
      <c r="E386" s="26" t="str">
        <f>IFERROR(VLOOKUP(Tabelle4[[#This Row],[Art.-Nr.]],ArtikelStamm[],2,0),"")</f>
        <v/>
      </c>
      <c r="F386" s="14"/>
    </row>
    <row r="387" spans="1:6" x14ac:dyDescent="0.3">
      <c r="A387" s="9"/>
      <c r="B387" s="5"/>
      <c r="C387" s="16"/>
      <c r="D387" s="25"/>
      <c r="E387" s="26" t="str">
        <f>IFERROR(VLOOKUP(Tabelle4[[#This Row],[Art.-Nr.]],ArtikelStamm[],2,0),"")</f>
        <v/>
      </c>
      <c r="F387" s="14"/>
    </row>
    <row r="388" spans="1:6" x14ac:dyDescent="0.3">
      <c r="A388" s="9"/>
      <c r="B388" s="5"/>
      <c r="C388" s="16"/>
      <c r="D388" s="25"/>
      <c r="E388" s="26" t="str">
        <f>IFERROR(VLOOKUP(Tabelle4[[#This Row],[Art.-Nr.]],ArtikelStamm[],2,0),"")</f>
        <v/>
      </c>
      <c r="F388" s="14"/>
    </row>
    <row r="389" spans="1:6" x14ac:dyDescent="0.3">
      <c r="A389" s="9"/>
      <c r="B389" s="5"/>
      <c r="C389" s="16"/>
      <c r="D389" s="25"/>
      <c r="E389" s="26" t="str">
        <f>IFERROR(VLOOKUP(Tabelle4[[#This Row],[Art.-Nr.]],ArtikelStamm[],2,0),"")</f>
        <v/>
      </c>
      <c r="F389" s="14"/>
    </row>
    <row r="390" spans="1:6" x14ac:dyDescent="0.3">
      <c r="A390" s="9"/>
      <c r="B390" s="5"/>
      <c r="C390" s="16"/>
      <c r="D390" s="25"/>
      <c r="E390" s="26" t="str">
        <f>IFERROR(VLOOKUP(Tabelle4[[#This Row],[Art.-Nr.]],ArtikelStamm[],2,0),"")</f>
        <v/>
      </c>
      <c r="F390" s="14"/>
    </row>
    <row r="391" spans="1:6" x14ac:dyDescent="0.3">
      <c r="A391" s="9"/>
      <c r="B391" s="5"/>
      <c r="C391" s="16"/>
      <c r="D391" s="25"/>
      <c r="E391" s="26" t="str">
        <f>IFERROR(VLOOKUP(Tabelle4[[#This Row],[Art.-Nr.]],ArtikelStamm[],2,0),"")</f>
        <v/>
      </c>
      <c r="F391" s="14"/>
    </row>
    <row r="392" spans="1:6" x14ac:dyDescent="0.3">
      <c r="A392" s="9"/>
      <c r="B392" s="5"/>
      <c r="C392" s="16"/>
      <c r="D392" s="25"/>
      <c r="E392" s="26" t="str">
        <f>IFERROR(VLOOKUP(Tabelle4[[#This Row],[Art.-Nr.]],ArtikelStamm[],2,0),"")</f>
        <v/>
      </c>
      <c r="F392" s="14"/>
    </row>
    <row r="393" spans="1:6" x14ac:dyDescent="0.3">
      <c r="A393" s="9"/>
      <c r="B393" s="5"/>
      <c r="C393" s="16"/>
      <c r="D393" s="25"/>
      <c r="E393" s="26" t="str">
        <f>IFERROR(VLOOKUP(Tabelle4[[#This Row],[Art.-Nr.]],ArtikelStamm[],2,0),"")</f>
        <v/>
      </c>
      <c r="F393" s="14"/>
    </row>
    <row r="394" spans="1:6" x14ac:dyDescent="0.3">
      <c r="A394" s="9"/>
      <c r="B394" s="5"/>
      <c r="C394" s="16"/>
      <c r="D394" s="25"/>
      <c r="E394" s="26" t="str">
        <f>IFERROR(VLOOKUP(Tabelle4[[#This Row],[Art.-Nr.]],ArtikelStamm[],2,0),"")</f>
        <v/>
      </c>
      <c r="F394" s="14"/>
    </row>
    <row r="395" spans="1:6" x14ac:dyDescent="0.3">
      <c r="A395" s="9"/>
      <c r="B395" s="5"/>
      <c r="C395" s="16"/>
      <c r="D395" s="25"/>
      <c r="E395" s="26" t="str">
        <f>IFERROR(VLOOKUP(Tabelle4[[#This Row],[Art.-Nr.]],ArtikelStamm[],2,0),"")</f>
        <v/>
      </c>
      <c r="F395" s="14"/>
    </row>
    <row r="396" spans="1:6" x14ac:dyDescent="0.3">
      <c r="A396" s="9"/>
      <c r="B396" s="5"/>
      <c r="C396" s="16"/>
      <c r="D396" s="25"/>
      <c r="E396" s="26" t="str">
        <f>IFERROR(VLOOKUP(Tabelle4[[#This Row],[Art.-Nr.]],ArtikelStamm[],2,0),"")</f>
        <v/>
      </c>
      <c r="F396" s="14"/>
    </row>
    <row r="397" spans="1:6" x14ac:dyDescent="0.3">
      <c r="A397" s="9"/>
      <c r="B397" s="5"/>
      <c r="C397" s="16"/>
      <c r="D397" s="25"/>
      <c r="E397" s="26" t="str">
        <f>IFERROR(VLOOKUP(Tabelle4[[#This Row],[Art.-Nr.]],ArtikelStamm[],2,0),"")</f>
        <v/>
      </c>
      <c r="F397" s="14"/>
    </row>
    <row r="398" spans="1:6" x14ac:dyDescent="0.3">
      <c r="A398" s="9"/>
      <c r="B398" s="5"/>
      <c r="C398" s="16"/>
      <c r="D398" s="25"/>
      <c r="E398" s="26" t="str">
        <f>IFERROR(VLOOKUP(Tabelle4[[#This Row],[Art.-Nr.]],ArtikelStamm[],2,0),"")</f>
        <v/>
      </c>
      <c r="F398" s="14"/>
    </row>
    <row r="399" spans="1:6" x14ac:dyDescent="0.3">
      <c r="A399" s="9"/>
      <c r="B399" s="5"/>
      <c r="C399" s="16"/>
      <c r="D399" s="25"/>
      <c r="E399" s="26" t="str">
        <f>IFERROR(VLOOKUP(Tabelle4[[#This Row],[Art.-Nr.]],ArtikelStamm[],2,0),"")</f>
        <v/>
      </c>
      <c r="F399" s="14"/>
    </row>
    <row r="400" spans="1:6" x14ac:dyDescent="0.3">
      <c r="A400" s="9"/>
      <c r="B400" s="5"/>
      <c r="C400" s="16"/>
      <c r="D400" s="25"/>
      <c r="E400" s="26" t="str">
        <f>IFERROR(VLOOKUP(Tabelle4[[#This Row],[Art.-Nr.]],ArtikelStamm[],2,0),"")</f>
        <v/>
      </c>
      <c r="F400" s="14"/>
    </row>
    <row r="401" spans="1:6" x14ac:dyDescent="0.3">
      <c r="A401" s="9"/>
      <c r="B401" s="5"/>
      <c r="C401" s="16"/>
      <c r="D401" s="25"/>
      <c r="E401" s="26" t="str">
        <f>IFERROR(VLOOKUP(Tabelle4[[#This Row],[Art.-Nr.]],ArtikelStamm[],2,0),"")</f>
        <v/>
      </c>
      <c r="F401" s="14"/>
    </row>
    <row r="402" spans="1:6" x14ac:dyDescent="0.3">
      <c r="A402" s="9"/>
      <c r="B402" s="5"/>
      <c r="C402" s="16"/>
      <c r="D402" s="25"/>
      <c r="E402" s="26" t="str">
        <f>IFERROR(VLOOKUP(Tabelle4[[#This Row],[Art.-Nr.]],ArtikelStamm[],2,0),"")</f>
        <v/>
      </c>
      <c r="F402" s="14"/>
    </row>
    <row r="403" spans="1:6" x14ac:dyDescent="0.3">
      <c r="A403" s="9"/>
      <c r="B403" s="5"/>
      <c r="C403" s="16"/>
      <c r="D403" s="25"/>
      <c r="E403" s="26" t="str">
        <f>IFERROR(VLOOKUP(Tabelle4[[#This Row],[Art.-Nr.]],ArtikelStamm[],2,0),"")</f>
        <v/>
      </c>
      <c r="F403" s="14"/>
    </row>
    <row r="404" spans="1:6" x14ac:dyDescent="0.3">
      <c r="A404" s="9"/>
      <c r="B404" s="5"/>
      <c r="C404" s="16"/>
      <c r="D404" s="25"/>
      <c r="E404" s="26" t="str">
        <f>IFERROR(VLOOKUP(Tabelle4[[#This Row],[Art.-Nr.]],ArtikelStamm[],2,0),"")</f>
        <v/>
      </c>
      <c r="F404" s="14"/>
    </row>
    <row r="405" spans="1:6" x14ac:dyDescent="0.3">
      <c r="A405" s="9"/>
      <c r="B405" s="5"/>
      <c r="C405" s="16"/>
      <c r="D405" s="25"/>
      <c r="E405" s="26" t="str">
        <f>IFERROR(VLOOKUP(Tabelle4[[#This Row],[Art.-Nr.]],ArtikelStamm[],2,0),"")</f>
        <v/>
      </c>
      <c r="F405" s="14"/>
    </row>
    <row r="406" spans="1:6" x14ac:dyDescent="0.3">
      <c r="A406" s="9"/>
      <c r="B406" s="5"/>
      <c r="C406" s="16"/>
      <c r="D406" s="25"/>
      <c r="E406" s="26" t="str">
        <f>IFERROR(VLOOKUP(Tabelle4[[#This Row],[Art.-Nr.]],ArtikelStamm[],2,0),"")</f>
        <v/>
      </c>
      <c r="F406" s="14"/>
    </row>
    <row r="407" spans="1:6" x14ac:dyDescent="0.3">
      <c r="A407" s="9"/>
      <c r="B407" s="5"/>
      <c r="C407" s="16"/>
      <c r="D407" s="25"/>
      <c r="E407" s="26" t="str">
        <f>IFERROR(VLOOKUP(Tabelle4[[#This Row],[Art.-Nr.]],ArtikelStamm[],2,0),"")</f>
        <v/>
      </c>
      <c r="F407" s="14"/>
    </row>
    <row r="408" spans="1:6" x14ac:dyDescent="0.3">
      <c r="A408" s="9"/>
      <c r="B408" s="5"/>
      <c r="C408" s="16"/>
      <c r="D408" s="25"/>
      <c r="E408" s="26" t="str">
        <f>IFERROR(VLOOKUP(Tabelle4[[#This Row],[Art.-Nr.]],ArtikelStamm[],2,0),"")</f>
        <v/>
      </c>
      <c r="F408" s="14"/>
    </row>
    <row r="409" spans="1:6" x14ac:dyDescent="0.3">
      <c r="A409" s="9"/>
      <c r="B409" s="5"/>
      <c r="C409" s="16"/>
      <c r="D409" s="25"/>
      <c r="E409" s="26" t="str">
        <f>IFERROR(VLOOKUP(Tabelle4[[#This Row],[Art.-Nr.]],ArtikelStamm[],2,0),"")</f>
        <v/>
      </c>
      <c r="F409" s="14"/>
    </row>
    <row r="410" spans="1:6" x14ac:dyDescent="0.3">
      <c r="A410" s="9"/>
      <c r="B410" s="5"/>
      <c r="C410" s="16"/>
      <c r="D410" s="25"/>
      <c r="E410" s="26" t="str">
        <f>IFERROR(VLOOKUP(Tabelle4[[#This Row],[Art.-Nr.]],ArtikelStamm[],2,0),"")</f>
        <v/>
      </c>
      <c r="F410" s="14"/>
    </row>
    <row r="411" spans="1:6" x14ac:dyDescent="0.3">
      <c r="A411" s="9"/>
      <c r="B411" s="5"/>
      <c r="C411" s="16"/>
      <c r="D411" s="25"/>
      <c r="E411" s="26" t="str">
        <f>IFERROR(VLOOKUP(Tabelle4[[#This Row],[Art.-Nr.]],ArtikelStamm[],2,0),"")</f>
        <v/>
      </c>
      <c r="F411" s="14"/>
    </row>
    <row r="412" spans="1:6" x14ac:dyDescent="0.3">
      <c r="A412" s="9"/>
      <c r="B412" s="5"/>
      <c r="C412" s="16"/>
      <c r="D412" s="25"/>
      <c r="E412" s="26" t="str">
        <f>IFERROR(VLOOKUP(Tabelle4[[#This Row],[Art.-Nr.]],ArtikelStamm[],2,0),"")</f>
        <v/>
      </c>
      <c r="F412" s="14"/>
    </row>
    <row r="413" spans="1:6" x14ac:dyDescent="0.3">
      <c r="A413" s="9"/>
      <c r="B413" s="5"/>
      <c r="C413" s="16"/>
      <c r="D413" s="25"/>
      <c r="E413" s="26" t="str">
        <f>IFERROR(VLOOKUP(Tabelle4[[#This Row],[Art.-Nr.]],ArtikelStamm[],2,0),"")</f>
        <v/>
      </c>
      <c r="F413" s="14"/>
    </row>
    <row r="414" spans="1:6" x14ac:dyDescent="0.3">
      <c r="A414" s="9"/>
      <c r="B414" s="5"/>
      <c r="C414" s="16"/>
      <c r="D414" s="25"/>
      <c r="E414" s="26" t="str">
        <f>IFERROR(VLOOKUP(Tabelle4[[#This Row],[Art.-Nr.]],ArtikelStamm[],2,0),"")</f>
        <v/>
      </c>
      <c r="F414" s="14"/>
    </row>
    <row r="415" spans="1:6" x14ac:dyDescent="0.3">
      <c r="A415" s="9"/>
      <c r="B415" s="5"/>
      <c r="C415" s="16"/>
      <c r="D415" s="25"/>
      <c r="E415" s="26" t="str">
        <f>IFERROR(VLOOKUP(Tabelle4[[#This Row],[Art.-Nr.]],ArtikelStamm[],2,0),"")</f>
        <v/>
      </c>
      <c r="F415" s="14"/>
    </row>
    <row r="416" spans="1:6" x14ac:dyDescent="0.3">
      <c r="A416" s="9"/>
      <c r="B416" s="5"/>
      <c r="C416" s="16"/>
      <c r="D416" s="25"/>
      <c r="E416" s="26" t="str">
        <f>IFERROR(VLOOKUP(Tabelle4[[#This Row],[Art.-Nr.]],ArtikelStamm[],2,0),"")</f>
        <v/>
      </c>
      <c r="F416" s="14"/>
    </row>
    <row r="417" spans="1:6" x14ac:dyDescent="0.3">
      <c r="A417" s="9"/>
      <c r="B417" s="5"/>
      <c r="C417" s="16"/>
      <c r="D417" s="25"/>
      <c r="E417" s="26" t="str">
        <f>IFERROR(VLOOKUP(Tabelle4[[#This Row],[Art.-Nr.]],ArtikelStamm[],2,0),"")</f>
        <v/>
      </c>
      <c r="F417" s="14"/>
    </row>
    <row r="418" spans="1:6" x14ac:dyDescent="0.3">
      <c r="A418" s="9"/>
      <c r="B418" s="5"/>
      <c r="C418" s="16"/>
      <c r="D418" s="25"/>
      <c r="E418" s="26" t="str">
        <f>IFERROR(VLOOKUP(Tabelle4[[#This Row],[Art.-Nr.]],ArtikelStamm[],2,0),"")</f>
        <v/>
      </c>
      <c r="F418" s="14"/>
    </row>
    <row r="419" spans="1:6" x14ac:dyDescent="0.3">
      <c r="A419" s="9"/>
      <c r="B419" s="5"/>
      <c r="C419" s="16"/>
      <c r="D419" s="25"/>
      <c r="E419" s="26" t="str">
        <f>IFERROR(VLOOKUP(Tabelle4[[#This Row],[Art.-Nr.]],ArtikelStamm[],2,0),"")</f>
        <v/>
      </c>
      <c r="F419" s="14"/>
    </row>
    <row r="420" spans="1:6" x14ac:dyDescent="0.3">
      <c r="A420" s="9"/>
      <c r="B420" s="5"/>
      <c r="C420" s="16"/>
      <c r="D420" s="25"/>
      <c r="E420" s="26" t="str">
        <f>IFERROR(VLOOKUP(Tabelle4[[#This Row],[Art.-Nr.]],ArtikelStamm[],2,0),"")</f>
        <v/>
      </c>
      <c r="F420" s="14"/>
    </row>
    <row r="421" spans="1:6" x14ac:dyDescent="0.3">
      <c r="A421" s="9"/>
      <c r="B421" s="5"/>
      <c r="C421" s="16"/>
      <c r="D421" s="25"/>
      <c r="E421" s="26" t="str">
        <f>IFERROR(VLOOKUP(Tabelle4[[#This Row],[Art.-Nr.]],ArtikelStamm[],2,0),"")</f>
        <v/>
      </c>
      <c r="F421" s="14"/>
    </row>
    <row r="422" spans="1:6" x14ac:dyDescent="0.3">
      <c r="A422" s="9"/>
      <c r="B422" s="5"/>
      <c r="C422" s="16"/>
      <c r="D422" s="25"/>
      <c r="E422" s="26" t="str">
        <f>IFERROR(VLOOKUP(Tabelle4[[#This Row],[Art.-Nr.]],ArtikelStamm[],2,0),"")</f>
        <v/>
      </c>
      <c r="F422" s="14"/>
    </row>
    <row r="423" spans="1:6" x14ac:dyDescent="0.3">
      <c r="A423" s="9"/>
      <c r="B423" s="5"/>
      <c r="C423" s="16"/>
      <c r="D423" s="25"/>
      <c r="E423" s="26" t="str">
        <f>IFERROR(VLOOKUP(Tabelle4[[#This Row],[Art.-Nr.]],ArtikelStamm[],2,0),"")</f>
        <v/>
      </c>
      <c r="F423" s="14"/>
    </row>
    <row r="424" spans="1:6" x14ac:dyDescent="0.3">
      <c r="A424" s="9"/>
      <c r="B424" s="5"/>
      <c r="C424" s="16"/>
      <c r="D424" s="25"/>
      <c r="E424" s="26" t="str">
        <f>IFERROR(VLOOKUP(Tabelle4[[#This Row],[Art.-Nr.]],ArtikelStamm[],2,0),"")</f>
        <v/>
      </c>
      <c r="F424" s="14"/>
    </row>
    <row r="425" spans="1:6" x14ac:dyDescent="0.3">
      <c r="A425" s="9"/>
      <c r="B425" s="5"/>
      <c r="C425" s="16"/>
      <c r="D425" s="25"/>
      <c r="E425" s="26" t="str">
        <f>IFERROR(VLOOKUP(Tabelle4[[#This Row],[Art.-Nr.]],ArtikelStamm[],2,0),"")</f>
        <v/>
      </c>
      <c r="F425" s="14"/>
    </row>
    <row r="426" spans="1:6" x14ac:dyDescent="0.3">
      <c r="A426" s="9"/>
      <c r="B426" s="5"/>
      <c r="C426" s="16"/>
      <c r="D426" s="25"/>
      <c r="E426" s="26" t="str">
        <f>IFERROR(VLOOKUP(Tabelle4[[#This Row],[Art.-Nr.]],ArtikelStamm[],2,0),"")</f>
        <v/>
      </c>
      <c r="F426" s="14"/>
    </row>
    <row r="427" spans="1:6" x14ac:dyDescent="0.3">
      <c r="A427" s="9"/>
      <c r="B427" s="5"/>
      <c r="C427" s="16"/>
      <c r="D427" s="25"/>
      <c r="E427" s="26" t="str">
        <f>IFERROR(VLOOKUP(Tabelle4[[#This Row],[Art.-Nr.]],ArtikelStamm[],2,0),"")</f>
        <v/>
      </c>
      <c r="F427" s="14"/>
    </row>
    <row r="428" spans="1:6" x14ac:dyDescent="0.3">
      <c r="A428" s="9"/>
      <c r="B428" s="5"/>
      <c r="C428" s="16"/>
      <c r="D428" s="25"/>
      <c r="E428" s="26" t="str">
        <f>IFERROR(VLOOKUP(Tabelle4[[#This Row],[Art.-Nr.]],ArtikelStamm[],2,0),"")</f>
        <v/>
      </c>
      <c r="F428" s="14"/>
    </row>
    <row r="429" spans="1:6" x14ac:dyDescent="0.3">
      <c r="A429" s="9"/>
      <c r="B429" s="5"/>
      <c r="C429" s="16"/>
      <c r="D429" s="25"/>
      <c r="E429" s="26" t="str">
        <f>IFERROR(VLOOKUP(Tabelle4[[#This Row],[Art.-Nr.]],ArtikelStamm[],2,0),"")</f>
        <v/>
      </c>
      <c r="F429" s="14"/>
    </row>
    <row r="430" spans="1:6" x14ac:dyDescent="0.3">
      <c r="A430" s="9"/>
      <c r="B430" s="5"/>
      <c r="C430" s="16"/>
      <c r="D430" s="25"/>
      <c r="E430" s="26" t="str">
        <f>IFERROR(VLOOKUP(Tabelle4[[#This Row],[Art.-Nr.]],ArtikelStamm[],2,0),"")</f>
        <v/>
      </c>
      <c r="F430" s="14"/>
    </row>
    <row r="431" spans="1:6" x14ac:dyDescent="0.3">
      <c r="A431" s="9"/>
      <c r="B431" s="5"/>
      <c r="C431" s="16"/>
      <c r="D431" s="25"/>
      <c r="E431" s="26" t="str">
        <f>IFERROR(VLOOKUP(Tabelle4[[#This Row],[Art.-Nr.]],ArtikelStamm[],2,0),"")</f>
        <v/>
      </c>
      <c r="F431" s="14"/>
    </row>
    <row r="432" spans="1:6" x14ac:dyDescent="0.3">
      <c r="A432" s="9"/>
      <c r="B432" s="5"/>
      <c r="C432" s="16"/>
      <c r="D432" s="25"/>
      <c r="E432" s="26" t="str">
        <f>IFERROR(VLOOKUP(Tabelle4[[#This Row],[Art.-Nr.]],ArtikelStamm[],2,0),"")</f>
        <v/>
      </c>
      <c r="F432" s="14"/>
    </row>
    <row r="433" spans="1:6" x14ac:dyDescent="0.3">
      <c r="A433" s="9"/>
      <c r="B433" s="5"/>
      <c r="C433" s="16"/>
      <c r="D433" s="25"/>
      <c r="E433" s="26" t="str">
        <f>IFERROR(VLOOKUP(Tabelle4[[#This Row],[Art.-Nr.]],ArtikelStamm[],2,0),"")</f>
        <v/>
      </c>
      <c r="F433" s="14"/>
    </row>
    <row r="434" spans="1:6" x14ac:dyDescent="0.3">
      <c r="A434" s="9"/>
      <c r="B434" s="5"/>
      <c r="C434" s="16"/>
      <c r="D434" s="25"/>
      <c r="E434" s="26" t="str">
        <f>IFERROR(VLOOKUP(Tabelle4[[#This Row],[Art.-Nr.]],ArtikelStamm[],2,0),"")</f>
        <v/>
      </c>
      <c r="F434" s="14"/>
    </row>
    <row r="435" spans="1:6" x14ac:dyDescent="0.3">
      <c r="A435" s="9"/>
      <c r="B435" s="5"/>
      <c r="C435" s="16"/>
      <c r="D435" s="25"/>
      <c r="E435" s="26" t="str">
        <f>IFERROR(VLOOKUP(Tabelle4[[#This Row],[Art.-Nr.]],ArtikelStamm[],2,0),"")</f>
        <v/>
      </c>
      <c r="F435" s="14"/>
    </row>
    <row r="436" spans="1:6" x14ac:dyDescent="0.3">
      <c r="A436" s="9"/>
      <c r="B436" s="5"/>
      <c r="C436" s="16"/>
      <c r="D436" s="25"/>
      <c r="E436" s="26" t="str">
        <f>IFERROR(VLOOKUP(Tabelle4[[#This Row],[Art.-Nr.]],ArtikelStamm[],2,0),"")</f>
        <v/>
      </c>
      <c r="F436" s="14"/>
    </row>
    <row r="437" spans="1:6" x14ac:dyDescent="0.3">
      <c r="A437" s="9"/>
      <c r="B437" s="5"/>
      <c r="C437" s="16"/>
      <c r="D437" s="25"/>
      <c r="E437" s="26" t="str">
        <f>IFERROR(VLOOKUP(Tabelle4[[#This Row],[Art.-Nr.]],ArtikelStamm[],2,0),"")</f>
        <v/>
      </c>
      <c r="F437" s="14"/>
    </row>
    <row r="438" spans="1:6" x14ac:dyDescent="0.3">
      <c r="A438" s="9"/>
      <c r="B438" s="5"/>
      <c r="C438" s="16"/>
      <c r="D438" s="25"/>
      <c r="E438" s="26" t="str">
        <f>IFERROR(VLOOKUP(Tabelle4[[#This Row],[Art.-Nr.]],ArtikelStamm[],2,0),"")</f>
        <v/>
      </c>
      <c r="F438" s="14"/>
    </row>
    <row r="439" spans="1:6" x14ac:dyDescent="0.3">
      <c r="A439" s="9"/>
      <c r="B439" s="5"/>
      <c r="C439" s="16"/>
      <c r="D439" s="25"/>
      <c r="E439" s="26" t="str">
        <f>IFERROR(VLOOKUP(Tabelle4[[#This Row],[Art.-Nr.]],ArtikelStamm[],2,0),"")</f>
        <v/>
      </c>
      <c r="F439" s="14"/>
    </row>
    <row r="440" spans="1:6" x14ac:dyDescent="0.3">
      <c r="A440" s="9"/>
      <c r="B440" s="5"/>
      <c r="C440" s="16"/>
      <c r="D440" s="25"/>
      <c r="E440" s="26" t="str">
        <f>IFERROR(VLOOKUP(Tabelle4[[#This Row],[Art.-Nr.]],ArtikelStamm[],2,0),"")</f>
        <v/>
      </c>
      <c r="F440" s="14"/>
    </row>
    <row r="441" spans="1:6" x14ac:dyDescent="0.3">
      <c r="A441" s="9"/>
      <c r="B441" s="5"/>
      <c r="C441" s="16"/>
      <c r="D441" s="25"/>
      <c r="E441" s="26" t="str">
        <f>IFERROR(VLOOKUP(Tabelle4[[#This Row],[Art.-Nr.]],ArtikelStamm[],2,0),"")</f>
        <v/>
      </c>
      <c r="F441" s="14"/>
    </row>
    <row r="442" spans="1:6" x14ac:dyDescent="0.3">
      <c r="A442" s="9"/>
      <c r="B442" s="5"/>
      <c r="C442" s="16"/>
      <c r="D442" s="25"/>
      <c r="E442" s="26" t="str">
        <f>IFERROR(VLOOKUP(Tabelle4[[#This Row],[Art.-Nr.]],ArtikelStamm[],2,0),"")</f>
        <v/>
      </c>
      <c r="F442" s="14"/>
    </row>
    <row r="443" spans="1:6" x14ac:dyDescent="0.3">
      <c r="A443" s="9"/>
      <c r="B443" s="5"/>
      <c r="C443" s="16"/>
      <c r="D443" s="25"/>
      <c r="E443" s="26" t="str">
        <f>IFERROR(VLOOKUP(Tabelle4[[#This Row],[Art.-Nr.]],ArtikelStamm[],2,0),"")</f>
        <v/>
      </c>
      <c r="F443" s="14"/>
    </row>
    <row r="444" spans="1:6" x14ac:dyDescent="0.3">
      <c r="A444" s="9"/>
      <c r="B444" s="5"/>
      <c r="C444" s="16"/>
      <c r="D444" s="25"/>
      <c r="E444" s="26" t="str">
        <f>IFERROR(VLOOKUP(Tabelle4[[#This Row],[Art.-Nr.]],ArtikelStamm[],2,0),"")</f>
        <v/>
      </c>
      <c r="F444" s="14"/>
    </row>
    <row r="445" spans="1:6" x14ac:dyDescent="0.3">
      <c r="A445" s="9"/>
      <c r="B445" s="5"/>
      <c r="C445" s="16"/>
      <c r="D445" s="25"/>
      <c r="E445" s="26" t="str">
        <f>IFERROR(VLOOKUP(Tabelle4[[#This Row],[Art.-Nr.]],ArtikelStamm[],2,0),"")</f>
        <v/>
      </c>
      <c r="F445" s="14"/>
    </row>
    <row r="446" spans="1:6" x14ac:dyDescent="0.3">
      <c r="A446" s="9"/>
      <c r="B446" s="5"/>
      <c r="C446" s="16"/>
      <c r="D446" s="25"/>
      <c r="E446" s="26" t="str">
        <f>IFERROR(VLOOKUP(Tabelle4[[#This Row],[Art.-Nr.]],ArtikelStamm[],2,0),"")</f>
        <v/>
      </c>
      <c r="F446" s="14"/>
    </row>
    <row r="447" spans="1:6" x14ac:dyDescent="0.3">
      <c r="A447" s="9"/>
      <c r="B447" s="5"/>
      <c r="C447" s="16"/>
      <c r="D447" s="25"/>
      <c r="E447" s="26" t="str">
        <f>IFERROR(VLOOKUP(Tabelle4[[#This Row],[Art.-Nr.]],ArtikelStamm[],2,0),"")</f>
        <v/>
      </c>
      <c r="F447" s="14"/>
    </row>
    <row r="448" spans="1:6" x14ac:dyDescent="0.3">
      <c r="A448" s="9"/>
      <c r="B448" s="5"/>
      <c r="C448" s="16"/>
      <c r="D448" s="25"/>
      <c r="E448" s="26" t="str">
        <f>IFERROR(VLOOKUP(Tabelle4[[#This Row],[Art.-Nr.]],ArtikelStamm[],2,0),"")</f>
        <v/>
      </c>
      <c r="F448" s="14"/>
    </row>
    <row r="449" spans="1:6" x14ac:dyDescent="0.3">
      <c r="A449" s="9"/>
      <c r="B449" s="5"/>
      <c r="C449" s="16"/>
      <c r="D449" s="25"/>
      <c r="E449" s="26" t="str">
        <f>IFERROR(VLOOKUP(Tabelle4[[#This Row],[Art.-Nr.]],ArtikelStamm[],2,0),"")</f>
        <v/>
      </c>
      <c r="F449" s="14"/>
    </row>
    <row r="450" spans="1:6" x14ac:dyDescent="0.3">
      <c r="A450" s="9"/>
      <c r="B450" s="5"/>
      <c r="C450" s="16"/>
      <c r="D450" s="25"/>
      <c r="E450" s="26" t="str">
        <f>IFERROR(VLOOKUP(Tabelle4[[#This Row],[Art.-Nr.]],ArtikelStamm[],2,0),"")</f>
        <v/>
      </c>
      <c r="F450" s="14"/>
    </row>
    <row r="451" spans="1:6" x14ac:dyDescent="0.3">
      <c r="A451" s="9"/>
      <c r="B451" s="5"/>
      <c r="C451" s="16"/>
      <c r="D451" s="25"/>
      <c r="E451" s="26" t="str">
        <f>IFERROR(VLOOKUP(Tabelle4[[#This Row],[Art.-Nr.]],ArtikelStamm[],2,0),"")</f>
        <v/>
      </c>
      <c r="F451" s="14"/>
    </row>
    <row r="452" spans="1:6" x14ac:dyDescent="0.3">
      <c r="A452" s="9"/>
      <c r="B452" s="5"/>
      <c r="C452" s="16"/>
      <c r="D452" s="25"/>
      <c r="E452" s="26" t="str">
        <f>IFERROR(VLOOKUP(Tabelle4[[#This Row],[Art.-Nr.]],ArtikelStamm[],2,0),"")</f>
        <v/>
      </c>
      <c r="F452" s="14"/>
    </row>
    <row r="453" spans="1:6" x14ac:dyDescent="0.3">
      <c r="A453" s="9"/>
      <c r="B453" s="5"/>
      <c r="C453" s="16"/>
      <c r="D453" s="25"/>
      <c r="E453" s="26" t="str">
        <f>IFERROR(VLOOKUP(Tabelle4[[#This Row],[Art.-Nr.]],ArtikelStamm[],2,0),"")</f>
        <v/>
      </c>
      <c r="F453" s="14"/>
    </row>
    <row r="454" spans="1:6" x14ac:dyDescent="0.3">
      <c r="A454" s="9"/>
      <c r="B454" s="5"/>
      <c r="C454" s="16"/>
      <c r="D454" s="25"/>
      <c r="E454" s="26" t="str">
        <f>IFERROR(VLOOKUP(Tabelle4[[#This Row],[Art.-Nr.]],ArtikelStamm[],2,0),"")</f>
        <v/>
      </c>
      <c r="F454" s="14"/>
    </row>
    <row r="455" spans="1:6" x14ac:dyDescent="0.3">
      <c r="A455" s="9"/>
      <c r="B455" s="5"/>
      <c r="C455" s="16"/>
      <c r="D455" s="25"/>
      <c r="E455" s="26" t="str">
        <f>IFERROR(VLOOKUP(Tabelle4[[#This Row],[Art.-Nr.]],ArtikelStamm[],2,0),"")</f>
        <v/>
      </c>
      <c r="F455" s="14"/>
    </row>
    <row r="456" spans="1:6" x14ac:dyDescent="0.3">
      <c r="A456" s="9"/>
      <c r="B456" s="5"/>
      <c r="C456" s="16"/>
      <c r="D456" s="25"/>
      <c r="E456" s="26" t="str">
        <f>IFERROR(VLOOKUP(Tabelle4[[#This Row],[Art.-Nr.]],ArtikelStamm[],2,0),"")</f>
        <v/>
      </c>
      <c r="F456" s="14"/>
    </row>
    <row r="457" spans="1:6" x14ac:dyDescent="0.3">
      <c r="A457" s="9"/>
      <c r="B457" s="5"/>
      <c r="C457" s="16"/>
      <c r="D457" s="25"/>
      <c r="E457" s="26" t="str">
        <f>IFERROR(VLOOKUP(Tabelle4[[#This Row],[Art.-Nr.]],ArtikelStamm[],2,0),"")</f>
        <v/>
      </c>
      <c r="F457" s="14"/>
    </row>
    <row r="458" spans="1:6" x14ac:dyDescent="0.3">
      <c r="A458" s="9"/>
      <c r="B458" s="5"/>
      <c r="C458" s="16"/>
      <c r="D458" s="25"/>
      <c r="E458" s="26" t="str">
        <f>IFERROR(VLOOKUP(Tabelle4[[#This Row],[Art.-Nr.]],ArtikelStamm[],2,0),"")</f>
        <v/>
      </c>
      <c r="F458" s="14"/>
    </row>
    <row r="459" spans="1:6" x14ac:dyDescent="0.3">
      <c r="A459" s="9"/>
      <c r="B459" s="5"/>
      <c r="C459" s="16"/>
      <c r="D459" s="25"/>
      <c r="E459" s="26" t="str">
        <f>IFERROR(VLOOKUP(Tabelle4[[#This Row],[Art.-Nr.]],ArtikelStamm[],2,0),"")</f>
        <v/>
      </c>
      <c r="F459" s="14"/>
    </row>
    <row r="460" spans="1:6" x14ac:dyDescent="0.3">
      <c r="A460" s="9"/>
      <c r="B460" s="5"/>
      <c r="C460" s="16"/>
      <c r="D460" s="25"/>
      <c r="E460" s="26" t="str">
        <f>IFERROR(VLOOKUP(Tabelle4[[#This Row],[Art.-Nr.]],ArtikelStamm[],2,0),"")</f>
        <v/>
      </c>
      <c r="F460" s="14"/>
    </row>
    <row r="461" spans="1:6" x14ac:dyDescent="0.3">
      <c r="A461" s="9"/>
      <c r="B461" s="5"/>
      <c r="C461" s="16"/>
      <c r="D461" s="25"/>
      <c r="E461" s="26" t="str">
        <f>IFERROR(VLOOKUP(Tabelle4[[#This Row],[Art.-Nr.]],ArtikelStamm[],2,0),"")</f>
        <v/>
      </c>
      <c r="F461" s="14"/>
    </row>
    <row r="462" spans="1:6" x14ac:dyDescent="0.3">
      <c r="A462" s="9"/>
      <c r="B462" s="5"/>
      <c r="C462" s="16"/>
      <c r="D462" s="25"/>
      <c r="E462" s="26" t="str">
        <f>IFERROR(VLOOKUP(Tabelle4[[#This Row],[Art.-Nr.]],ArtikelStamm[],2,0),"")</f>
        <v/>
      </c>
      <c r="F462" s="14"/>
    </row>
    <row r="463" spans="1:6" x14ac:dyDescent="0.3">
      <c r="A463" s="9"/>
      <c r="B463" s="5"/>
      <c r="C463" s="16"/>
      <c r="D463" s="25"/>
      <c r="E463" s="26" t="str">
        <f>IFERROR(VLOOKUP(Tabelle4[[#This Row],[Art.-Nr.]],ArtikelStamm[],2,0),"")</f>
        <v/>
      </c>
      <c r="F463" s="14"/>
    </row>
    <row r="464" spans="1:6" x14ac:dyDescent="0.3">
      <c r="A464" s="9"/>
      <c r="B464" s="5"/>
      <c r="C464" s="16"/>
      <c r="D464" s="25"/>
      <c r="E464" s="26" t="str">
        <f>IFERROR(VLOOKUP(Tabelle4[[#This Row],[Art.-Nr.]],ArtikelStamm[],2,0),"")</f>
        <v/>
      </c>
      <c r="F464" s="14"/>
    </row>
    <row r="465" spans="1:6" x14ac:dyDescent="0.3">
      <c r="A465" s="9"/>
      <c r="B465" s="5"/>
      <c r="C465" s="16"/>
      <c r="D465" s="25"/>
      <c r="E465" s="26" t="str">
        <f>IFERROR(VLOOKUP(Tabelle4[[#This Row],[Art.-Nr.]],ArtikelStamm[],2,0),"")</f>
        <v/>
      </c>
      <c r="F465" s="14"/>
    </row>
    <row r="466" spans="1:6" x14ac:dyDescent="0.3">
      <c r="A466" s="9"/>
      <c r="B466" s="5"/>
      <c r="C466" s="16"/>
      <c r="D466" s="25"/>
      <c r="E466" s="26" t="str">
        <f>IFERROR(VLOOKUP(Tabelle4[[#This Row],[Art.-Nr.]],ArtikelStamm[],2,0),"")</f>
        <v/>
      </c>
      <c r="F466" s="14"/>
    </row>
    <row r="467" spans="1:6" x14ac:dyDescent="0.3">
      <c r="A467" s="9"/>
      <c r="B467" s="5"/>
      <c r="C467" s="16"/>
      <c r="D467" s="25"/>
      <c r="E467" s="26" t="str">
        <f>IFERROR(VLOOKUP(Tabelle4[[#This Row],[Art.-Nr.]],ArtikelStamm[],2,0),"")</f>
        <v/>
      </c>
      <c r="F467" s="14"/>
    </row>
    <row r="468" spans="1:6" x14ac:dyDescent="0.3">
      <c r="A468" s="9"/>
      <c r="B468" s="5"/>
      <c r="C468" s="16"/>
      <c r="D468" s="25"/>
      <c r="E468" s="26" t="str">
        <f>IFERROR(VLOOKUP(Tabelle4[[#This Row],[Art.-Nr.]],ArtikelStamm[],2,0),"")</f>
        <v/>
      </c>
      <c r="F468" s="14"/>
    </row>
    <row r="469" spans="1:6" x14ac:dyDescent="0.3">
      <c r="A469" s="9"/>
      <c r="B469" s="5"/>
      <c r="C469" s="16"/>
      <c r="D469" s="25"/>
      <c r="E469" s="26" t="str">
        <f>IFERROR(VLOOKUP(Tabelle4[[#This Row],[Art.-Nr.]],ArtikelStamm[],2,0),"")</f>
        <v/>
      </c>
      <c r="F469" s="14"/>
    </row>
    <row r="470" spans="1:6" x14ac:dyDescent="0.3">
      <c r="A470" s="9"/>
      <c r="B470" s="5"/>
      <c r="C470" s="16"/>
      <c r="D470" s="25"/>
      <c r="E470" s="26" t="str">
        <f>IFERROR(VLOOKUP(Tabelle4[[#This Row],[Art.-Nr.]],ArtikelStamm[],2,0),"")</f>
        <v/>
      </c>
      <c r="F470" s="14"/>
    </row>
    <row r="471" spans="1:6" x14ac:dyDescent="0.3">
      <c r="A471" s="9"/>
      <c r="B471" s="5"/>
      <c r="C471" s="16"/>
      <c r="D471" s="25"/>
      <c r="E471" s="26" t="str">
        <f>IFERROR(VLOOKUP(Tabelle4[[#This Row],[Art.-Nr.]],ArtikelStamm[],2,0),"")</f>
        <v/>
      </c>
      <c r="F471" s="14"/>
    </row>
    <row r="472" spans="1:6" x14ac:dyDescent="0.3">
      <c r="A472" s="9"/>
      <c r="B472" s="5"/>
      <c r="C472" s="16"/>
      <c r="D472" s="25"/>
      <c r="E472" s="26" t="str">
        <f>IFERROR(VLOOKUP(Tabelle4[[#This Row],[Art.-Nr.]],ArtikelStamm[],2,0),"")</f>
        <v/>
      </c>
      <c r="F472" s="14"/>
    </row>
    <row r="473" spans="1:6" x14ac:dyDescent="0.3">
      <c r="A473" s="9"/>
      <c r="B473" s="5"/>
      <c r="C473" s="16"/>
      <c r="D473" s="25"/>
      <c r="E473" s="26" t="str">
        <f>IFERROR(VLOOKUP(Tabelle4[[#This Row],[Art.-Nr.]],ArtikelStamm[],2,0),"")</f>
        <v/>
      </c>
      <c r="F473" s="14"/>
    </row>
    <row r="474" spans="1:6" x14ac:dyDescent="0.3">
      <c r="A474" s="9"/>
      <c r="B474" s="5"/>
      <c r="C474" s="16"/>
      <c r="D474" s="25"/>
      <c r="E474" s="26" t="str">
        <f>IFERROR(VLOOKUP(Tabelle4[[#This Row],[Art.-Nr.]],ArtikelStamm[],2,0),"")</f>
        <v/>
      </c>
      <c r="F474" s="14"/>
    </row>
    <row r="475" spans="1:6" x14ac:dyDescent="0.3">
      <c r="A475" s="9"/>
      <c r="B475" s="5"/>
      <c r="C475" s="16"/>
      <c r="D475" s="25"/>
      <c r="E475" s="26" t="str">
        <f>IFERROR(VLOOKUP(Tabelle4[[#This Row],[Art.-Nr.]],ArtikelStamm[],2,0),"")</f>
        <v/>
      </c>
      <c r="F475" s="14"/>
    </row>
    <row r="476" spans="1:6" x14ac:dyDescent="0.3">
      <c r="A476" s="9"/>
      <c r="B476" s="5"/>
      <c r="C476" s="16"/>
      <c r="D476" s="25"/>
      <c r="E476" s="26" t="str">
        <f>IFERROR(VLOOKUP(Tabelle4[[#This Row],[Art.-Nr.]],ArtikelStamm[],2,0),"")</f>
        <v/>
      </c>
      <c r="F476" s="14"/>
    </row>
    <row r="477" spans="1:6" x14ac:dyDescent="0.3">
      <c r="A477" s="9"/>
      <c r="B477" s="5"/>
      <c r="C477" s="16"/>
      <c r="D477" s="25"/>
      <c r="E477" s="26" t="str">
        <f>IFERROR(VLOOKUP(Tabelle4[[#This Row],[Art.-Nr.]],ArtikelStamm[],2,0),"")</f>
        <v/>
      </c>
      <c r="F477" s="14"/>
    </row>
    <row r="478" spans="1:6" x14ac:dyDescent="0.3">
      <c r="A478" s="9"/>
      <c r="B478" s="5"/>
      <c r="C478" s="16"/>
      <c r="D478" s="25"/>
      <c r="E478" s="26" t="str">
        <f>IFERROR(VLOOKUP(Tabelle4[[#This Row],[Art.-Nr.]],ArtikelStamm[],2,0),"")</f>
        <v/>
      </c>
      <c r="F478" s="14"/>
    </row>
    <row r="479" spans="1:6" x14ac:dyDescent="0.3">
      <c r="A479" s="9"/>
      <c r="B479" s="5"/>
      <c r="C479" s="16"/>
      <c r="D479" s="25"/>
      <c r="E479" s="26" t="str">
        <f>IFERROR(VLOOKUP(Tabelle4[[#This Row],[Art.-Nr.]],ArtikelStamm[],2,0),"")</f>
        <v/>
      </c>
      <c r="F479" s="14"/>
    </row>
    <row r="480" spans="1:6" x14ac:dyDescent="0.3">
      <c r="A480" s="9"/>
      <c r="B480" s="5"/>
      <c r="C480" s="16"/>
      <c r="D480" s="25"/>
      <c r="E480" s="26" t="str">
        <f>IFERROR(VLOOKUP(Tabelle4[[#This Row],[Art.-Nr.]],ArtikelStamm[],2,0),"")</f>
        <v/>
      </c>
      <c r="F480" s="14"/>
    </row>
    <row r="481" spans="1:6" x14ac:dyDescent="0.3">
      <c r="A481" s="9"/>
      <c r="B481" s="5"/>
      <c r="C481" s="16"/>
      <c r="D481" s="25"/>
      <c r="E481" s="26" t="str">
        <f>IFERROR(VLOOKUP(Tabelle4[[#This Row],[Art.-Nr.]],ArtikelStamm[],2,0),"")</f>
        <v/>
      </c>
      <c r="F481" s="14"/>
    </row>
    <row r="482" spans="1:6" x14ac:dyDescent="0.3">
      <c r="A482" s="9"/>
      <c r="B482" s="5"/>
      <c r="C482" s="16"/>
      <c r="D482" s="25"/>
      <c r="E482" s="26" t="str">
        <f>IFERROR(VLOOKUP(Tabelle4[[#This Row],[Art.-Nr.]],ArtikelStamm[],2,0),"")</f>
        <v/>
      </c>
      <c r="F482" s="14"/>
    </row>
    <row r="483" spans="1:6" x14ac:dyDescent="0.3">
      <c r="A483" s="9"/>
      <c r="B483" s="5"/>
      <c r="C483" s="16"/>
      <c r="D483" s="25"/>
      <c r="E483" s="26" t="str">
        <f>IFERROR(VLOOKUP(Tabelle4[[#This Row],[Art.-Nr.]],ArtikelStamm[],2,0),"")</f>
        <v/>
      </c>
      <c r="F483" s="14"/>
    </row>
    <row r="484" spans="1:6" x14ac:dyDescent="0.3">
      <c r="A484" s="9"/>
      <c r="B484" s="5"/>
      <c r="C484" s="16"/>
      <c r="D484" s="25"/>
      <c r="E484" s="26" t="str">
        <f>IFERROR(VLOOKUP(Tabelle4[[#This Row],[Art.-Nr.]],ArtikelStamm[],2,0),"")</f>
        <v/>
      </c>
      <c r="F484" s="14"/>
    </row>
    <row r="485" spans="1:6" x14ac:dyDescent="0.3">
      <c r="A485" s="9"/>
      <c r="B485" s="5"/>
      <c r="C485" s="16"/>
      <c r="D485" s="25"/>
      <c r="E485" s="26" t="str">
        <f>IFERROR(VLOOKUP(Tabelle4[[#This Row],[Art.-Nr.]],ArtikelStamm[],2,0),"")</f>
        <v/>
      </c>
      <c r="F485" s="14"/>
    </row>
    <row r="486" spans="1:6" x14ac:dyDescent="0.3">
      <c r="A486" s="9"/>
      <c r="B486" s="5"/>
      <c r="C486" s="16"/>
      <c r="D486" s="25"/>
      <c r="E486" s="26" t="str">
        <f>IFERROR(VLOOKUP(Tabelle4[[#This Row],[Art.-Nr.]],ArtikelStamm[],2,0),"")</f>
        <v/>
      </c>
      <c r="F486" s="14"/>
    </row>
    <row r="487" spans="1:6" x14ac:dyDescent="0.3">
      <c r="A487" s="9"/>
      <c r="B487" s="5"/>
      <c r="C487" s="16"/>
      <c r="D487" s="25"/>
      <c r="E487" s="26" t="str">
        <f>IFERROR(VLOOKUP(Tabelle4[[#This Row],[Art.-Nr.]],ArtikelStamm[],2,0),"")</f>
        <v/>
      </c>
      <c r="F487" s="14"/>
    </row>
    <row r="488" spans="1:6" x14ac:dyDescent="0.3">
      <c r="A488" s="9"/>
      <c r="B488" s="5"/>
      <c r="C488" s="16"/>
      <c r="D488" s="25"/>
      <c r="E488" s="26" t="str">
        <f>IFERROR(VLOOKUP(Tabelle4[[#This Row],[Art.-Nr.]],ArtikelStamm[],2,0),"")</f>
        <v/>
      </c>
      <c r="F488" s="14"/>
    </row>
    <row r="489" spans="1:6" x14ac:dyDescent="0.3">
      <c r="A489" s="9"/>
      <c r="B489" s="5"/>
      <c r="C489" s="16"/>
      <c r="D489" s="25"/>
      <c r="E489" s="26" t="str">
        <f>IFERROR(VLOOKUP(Tabelle4[[#This Row],[Art.-Nr.]],ArtikelStamm[],2,0),"")</f>
        <v/>
      </c>
      <c r="F489" s="14"/>
    </row>
    <row r="490" spans="1:6" x14ac:dyDescent="0.3">
      <c r="A490" s="9"/>
      <c r="B490" s="5"/>
      <c r="C490" s="16"/>
      <c r="D490" s="25"/>
      <c r="E490" s="26" t="str">
        <f>IFERROR(VLOOKUP(Tabelle4[[#This Row],[Art.-Nr.]],ArtikelStamm[],2,0),"")</f>
        <v/>
      </c>
      <c r="F490" s="14"/>
    </row>
    <row r="491" spans="1:6" x14ac:dyDescent="0.3">
      <c r="A491" s="9"/>
      <c r="B491" s="5"/>
      <c r="C491" s="16"/>
      <c r="D491" s="25"/>
      <c r="E491" s="26" t="str">
        <f>IFERROR(VLOOKUP(Tabelle4[[#This Row],[Art.-Nr.]],ArtikelStamm[],2,0),"")</f>
        <v/>
      </c>
      <c r="F491" s="14"/>
    </row>
    <row r="492" spans="1:6" x14ac:dyDescent="0.3">
      <c r="A492" s="9"/>
      <c r="B492" s="5"/>
      <c r="C492" s="16"/>
      <c r="D492" s="25"/>
      <c r="E492" s="26" t="str">
        <f>IFERROR(VLOOKUP(Tabelle4[[#This Row],[Art.-Nr.]],ArtikelStamm[],2,0),"")</f>
        <v/>
      </c>
      <c r="F492" s="14"/>
    </row>
    <row r="493" spans="1:6" x14ac:dyDescent="0.3">
      <c r="A493" s="9"/>
      <c r="B493" s="5"/>
      <c r="C493" s="16"/>
      <c r="D493" s="25"/>
      <c r="E493" s="26" t="str">
        <f>IFERROR(VLOOKUP(Tabelle4[[#This Row],[Art.-Nr.]],ArtikelStamm[],2,0),"")</f>
        <v/>
      </c>
      <c r="F493" s="14"/>
    </row>
    <row r="494" spans="1:6" x14ac:dyDescent="0.3">
      <c r="A494" s="9"/>
      <c r="B494" s="5"/>
      <c r="C494" s="16"/>
      <c r="D494" s="25"/>
      <c r="E494" s="26" t="str">
        <f>IFERROR(VLOOKUP(Tabelle4[[#This Row],[Art.-Nr.]],ArtikelStamm[],2,0),"")</f>
        <v/>
      </c>
      <c r="F494" s="14"/>
    </row>
    <row r="495" spans="1:6" x14ac:dyDescent="0.3">
      <c r="A495" s="9"/>
      <c r="B495" s="5"/>
      <c r="C495" s="16"/>
      <c r="D495" s="25"/>
      <c r="E495" s="26" t="str">
        <f>IFERROR(VLOOKUP(Tabelle4[[#This Row],[Art.-Nr.]],ArtikelStamm[],2,0),"")</f>
        <v/>
      </c>
      <c r="F495" s="14"/>
    </row>
    <row r="496" spans="1:6" x14ac:dyDescent="0.3">
      <c r="A496" s="9"/>
      <c r="B496" s="5"/>
      <c r="C496" s="16"/>
      <c r="D496" s="25"/>
      <c r="E496" s="26" t="str">
        <f>IFERROR(VLOOKUP(Tabelle4[[#This Row],[Art.-Nr.]],ArtikelStamm[],2,0),"")</f>
        <v/>
      </c>
      <c r="F496" s="14"/>
    </row>
    <row r="497" spans="1:6" x14ac:dyDescent="0.3">
      <c r="A497" s="9"/>
      <c r="B497" s="5"/>
      <c r="C497" s="16"/>
      <c r="D497" s="25"/>
      <c r="E497" s="26" t="str">
        <f>IFERROR(VLOOKUP(Tabelle4[[#This Row],[Art.-Nr.]],ArtikelStamm[],2,0),"")</f>
        <v/>
      </c>
      <c r="F497" s="14"/>
    </row>
    <row r="498" spans="1:6" x14ac:dyDescent="0.3">
      <c r="A498" s="9"/>
      <c r="B498" s="5"/>
      <c r="C498" s="16"/>
      <c r="D498" s="25"/>
      <c r="E498" s="26" t="str">
        <f>IFERROR(VLOOKUP(Tabelle4[[#This Row],[Art.-Nr.]],ArtikelStamm[],2,0),"")</f>
        <v/>
      </c>
      <c r="F498" s="14"/>
    </row>
    <row r="499" spans="1:6" x14ac:dyDescent="0.3">
      <c r="A499" s="9"/>
      <c r="B499" s="5"/>
      <c r="C499" s="16"/>
      <c r="D499" s="25"/>
      <c r="E499" s="26" t="str">
        <f>IFERROR(VLOOKUP(Tabelle4[[#This Row],[Art.-Nr.]],ArtikelStamm[],2,0),"")</f>
        <v/>
      </c>
      <c r="F499" s="14"/>
    </row>
    <row r="500" spans="1:6" x14ac:dyDescent="0.3">
      <c r="A500" s="9"/>
      <c r="B500" s="5"/>
      <c r="C500" s="16"/>
      <c r="D500" s="25"/>
      <c r="E500" s="26" t="str">
        <f>IFERROR(VLOOKUP(Tabelle4[[#This Row],[Art.-Nr.]],ArtikelStamm[],2,0),"")</f>
        <v/>
      </c>
      <c r="F500" s="14"/>
    </row>
    <row r="501" spans="1:6" x14ac:dyDescent="0.3">
      <c r="A501" s="9"/>
      <c r="B501" s="5"/>
      <c r="C501" s="16"/>
      <c r="D501" s="25"/>
      <c r="E501" s="26" t="str">
        <f>IFERROR(VLOOKUP(Tabelle4[[#This Row],[Art.-Nr.]],ArtikelStamm[],2,0),"")</f>
        <v/>
      </c>
      <c r="F501" s="14"/>
    </row>
    <row r="502" spans="1:6" x14ac:dyDescent="0.3">
      <c r="A502" s="9"/>
      <c r="B502" s="5"/>
      <c r="C502" s="16"/>
      <c r="D502" s="25"/>
      <c r="E502" s="26" t="str">
        <f>IFERROR(VLOOKUP(Tabelle4[[#This Row],[Art.-Nr.]],ArtikelStamm[],2,0),"")</f>
        <v/>
      </c>
      <c r="F502" s="14"/>
    </row>
    <row r="503" spans="1:6" x14ac:dyDescent="0.3">
      <c r="A503" s="9"/>
      <c r="B503" s="5"/>
      <c r="C503" s="16"/>
      <c r="D503" s="25"/>
      <c r="E503" s="26" t="str">
        <f>IFERROR(VLOOKUP(Tabelle4[[#This Row],[Art.-Nr.]],ArtikelStamm[],2,0),"")</f>
        <v/>
      </c>
      <c r="F503" s="14"/>
    </row>
    <row r="504" spans="1:6" x14ac:dyDescent="0.3">
      <c r="A504" s="9"/>
      <c r="B504" s="5"/>
      <c r="C504" s="16"/>
      <c r="D504" s="25"/>
      <c r="E504" s="26" t="str">
        <f>IFERROR(VLOOKUP(Tabelle4[[#This Row],[Art.-Nr.]],ArtikelStamm[],2,0),"")</f>
        <v/>
      </c>
      <c r="F504" s="14"/>
    </row>
    <row r="505" spans="1:6" x14ac:dyDescent="0.3">
      <c r="A505" s="9"/>
      <c r="B505" s="5"/>
      <c r="C505" s="16"/>
      <c r="D505" s="25"/>
      <c r="E505" s="26" t="str">
        <f>IFERROR(VLOOKUP(Tabelle4[[#This Row],[Art.-Nr.]],ArtikelStamm[],2,0),"")</f>
        <v/>
      </c>
      <c r="F505" s="14"/>
    </row>
    <row r="506" spans="1:6" x14ac:dyDescent="0.3">
      <c r="A506" s="9"/>
      <c r="B506" s="5"/>
      <c r="C506" s="16"/>
      <c r="D506" s="25"/>
      <c r="E506" s="26" t="str">
        <f>IFERROR(VLOOKUP(Tabelle4[[#This Row],[Art.-Nr.]],ArtikelStamm[],2,0),"")</f>
        <v/>
      </c>
      <c r="F506" s="14"/>
    </row>
    <row r="507" spans="1:6" x14ac:dyDescent="0.3">
      <c r="A507" s="9"/>
      <c r="B507" s="5"/>
      <c r="C507" s="16"/>
      <c r="D507" s="25"/>
      <c r="E507" s="26" t="str">
        <f>IFERROR(VLOOKUP(Tabelle4[[#This Row],[Art.-Nr.]],ArtikelStamm[],2,0),"")</f>
        <v/>
      </c>
      <c r="F507" s="14"/>
    </row>
    <row r="508" spans="1:6" x14ac:dyDescent="0.3">
      <c r="A508" s="9"/>
      <c r="B508" s="5"/>
      <c r="C508" s="16"/>
      <c r="D508" s="25"/>
      <c r="E508" s="26" t="str">
        <f>IFERROR(VLOOKUP(Tabelle4[[#This Row],[Art.-Nr.]],ArtikelStamm[],2,0),"")</f>
        <v/>
      </c>
      <c r="F508" s="14"/>
    </row>
    <row r="509" spans="1:6" x14ac:dyDescent="0.3">
      <c r="A509" s="9"/>
      <c r="B509" s="5"/>
      <c r="C509" s="16"/>
      <c r="D509" s="25"/>
      <c r="E509" s="26" t="str">
        <f>IFERROR(VLOOKUP(Tabelle4[[#This Row],[Art.-Nr.]],ArtikelStamm[],2,0),"")</f>
        <v/>
      </c>
      <c r="F509" s="14"/>
    </row>
    <row r="510" spans="1:6" x14ac:dyDescent="0.3">
      <c r="A510" s="9"/>
      <c r="B510" s="5"/>
      <c r="C510" s="16"/>
      <c r="D510" s="25"/>
      <c r="E510" s="26" t="str">
        <f>IFERROR(VLOOKUP(Tabelle4[[#This Row],[Art.-Nr.]],ArtikelStamm[],2,0),"")</f>
        <v/>
      </c>
      <c r="F510" s="14"/>
    </row>
    <row r="511" spans="1:6" x14ac:dyDescent="0.3">
      <c r="A511" s="9"/>
      <c r="B511" s="5"/>
      <c r="C511" s="16"/>
      <c r="D511" s="25"/>
      <c r="E511" s="26" t="str">
        <f>IFERROR(VLOOKUP(Tabelle4[[#This Row],[Art.-Nr.]],ArtikelStamm[],2,0),"")</f>
        <v/>
      </c>
      <c r="F511" s="14"/>
    </row>
    <row r="512" spans="1:6" x14ac:dyDescent="0.3">
      <c r="A512" s="9"/>
      <c r="B512" s="5"/>
      <c r="C512" s="16"/>
      <c r="D512" s="25"/>
      <c r="E512" s="26" t="str">
        <f>IFERROR(VLOOKUP(Tabelle4[[#This Row],[Art.-Nr.]],ArtikelStamm[],2,0),"")</f>
        <v/>
      </c>
      <c r="F512" s="14"/>
    </row>
    <row r="513" spans="1:6" x14ac:dyDescent="0.3">
      <c r="A513" s="9"/>
      <c r="B513" s="5"/>
      <c r="C513" s="16"/>
      <c r="D513" s="25"/>
      <c r="E513" s="26" t="str">
        <f>IFERROR(VLOOKUP(Tabelle4[[#This Row],[Art.-Nr.]],ArtikelStamm[],2,0),"")</f>
        <v/>
      </c>
      <c r="F513" s="14"/>
    </row>
    <row r="514" spans="1:6" x14ac:dyDescent="0.3">
      <c r="A514" s="9"/>
      <c r="B514" s="5"/>
      <c r="C514" s="16"/>
      <c r="D514" s="25"/>
      <c r="E514" s="26" t="str">
        <f>IFERROR(VLOOKUP(Tabelle4[[#This Row],[Art.-Nr.]],ArtikelStamm[],2,0),"")</f>
        <v/>
      </c>
      <c r="F514" s="14"/>
    </row>
    <row r="515" spans="1:6" x14ac:dyDescent="0.3">
      <c r="A515" s="9"/>
      <c r="B515" s="5"/>
      <c r="C515" s="16"/>
      <c r="D515" s="25"/>
      <c r="E515" s="26" t="str">
        <f>IFERROR(VLOOKUP(Tabelle4[[#This Row],[Art.-Nr.]],ArtikelStamm[],2,0),"")</f>
        <v/>
      </c>
      <c r="F515" s="14"/>
    </row>
    <row r="516" spans="1:6" x14ac:dyDescent="0.3">
      <c r="A516" s="9"/>
      <c r="B516" s="5"/>
      <c r="C516" s="16"/>
      <c r="D516" s="25"/>
      <c r="E516" s="26" t="str">
        <f>IFERROR(VLOOKUP(Tabelle4[[#This Row],[Art.-Nr.]],ArtikelStamm[],2,0),"")</f>
        <v/>
      </c>
      <c r="F516" s="14"/>
    </row>
    <row r="517" spans="1:6" x14ac:dyDescent="0.3">
      <c r="A517" s="9"/>
      <c r="B517" s="5"/>
      <c r="C517" s="16"/>
      <c r="D517" s="25"/>
      <c r="E517" s="26" t="str">
        <f>IFERROR(VLOOKUP(Tabelle4[[#This Row],[Art.-Nr.]],ArtikelStamm[],2,0),"")</f>
        <v/>
      </c>
      <c r="F517" s="14"/>
    </row>
    <row r="518" spans="1:6" x14ac:dyDescent="0.3">
      <c r="A518" s="9"/>
      <c r="B518" s="5"/>
      <c r="C518" s="16"/>
      <c r="D518" s="25"/>
      <c r="E518" s="26" t="str">
        <f>IFERROR(VLOOKUP(Tabelle4[[#This Row],[Art.-Nr.]],ArtikelStamm[],2,0),"")</f>
        <v/>
      </c>
      <c r="F518" s="14"/>
    </row>
    <row r="519" spans="1:6" x14ac:dyDescent="0.3">
      <c r="A519" s="9"/>
      <c r="B519" s="5"/>
      <c r="C519" s="16"/>
      <c r="D519" s="25"/>
      <c r="E519" s="26" t="str">
        <f>IFERROR(VLOOKUP(Tabelle4[[#This Row],[Art.-Nr.]],ArtikelStamm[],2,0),"")</f>
        <v/>
      </c>
      <c r="F519" s="14"/>
    </row>
    <row r="520" spans="1:6" x14ac:dyDescent="0.3">
      <c r="A520" s="9"/>
      <c r="B520" s="5"/>
      <c r="C520" s="16"/>
      <c r="D520" s="25"/>
      <c r="E520" s="26" t="str">
        <f>IFERROR(VLOOKUP(Tabelle4[[#This Row],[Art.-Nr.]],ArtikelStamm[],2,0),"")</f>
        <v/>
      </c>
      <c r="F520" s="14"/>
    </row>
    <row r="521" spans="1:6" x14ac:dyDescent="0.3">
      <c r="A521" s="9"/>
      <c r="B521" s="5"/>
      <c r="C521" s="16"/>
      <c r="D521" s="25"/>
      <c r="E521" s="26" t="str">
        <f>IFERROR(VLOOKUP(Tabelle4[[#This Row],[Art.-Nr.]],ArtikelStamm[],2,0),"")</f>
        <v/>
      </c>
      <c r="F521" s="14"/>
    </row>
    <row r="522" spans="1:6" x14ac:dyDescent="0.3">
      <c r="A522" s="9"/>
      <c r="B522" s="5"/>
      <c r="C522" s="16"/>
      <c r="D522" s="25"/>
      <c r="E522" s="26" t="str">
        <f>IFERROR(VLOOKUP(Tabelle4[[#This Row],[Art.-Nr.]],ArtikelStamm[],2,0),"")</f>
        <v/>
      </c>
      <c r="F522" s="14"/>
    </row>
    <row r="523" spans="1:6" x14ac:dyDescent="0.3">
      <c r="A523" s="9"/>
      <c r="B523" s="5"/>
      <c r="C523" s="16"/>
      <c r="D523" s="25"/>
      <c r="E523" s="26" t="str">
        <f>IFERROR(VLOOKUP(Tabelle4[[#This Row],[Art.-Nr.]],ArtikelStamm[],2,0),"")</f>
        <v/>
      </c>
      <c r="F523" s="14"/>
    </row>
    <row r="524" spans="1:6" x14ac:dyDescent="0.3">
      <c r="A524" s="9"/>
      <c r="B524" s="5"/>
      <c r="C524" s="16"/>
      <c r="D524" s="25"/>
      <c r="E524" s="26" t="str">
        <f>IFERROR(VLOOKUP(Tabelle4[[#This Row],[Art.-Nr.]],ArtikelStamm[],2,0),"")</f>
        <v/>
      </c>
      <c r="F524" s="14"/>
    </row>
    <row r="525" spans="1:6" x14ac:dyDescent="0.3">
      <c r="A525" s="9"/>
      <c r="B525" s="5"/>
      <c r="C525" s="16"/>
      <c r="D525" s="25"/>
      <c r="E525" s="26" t="str">
        <f>IFERROR(VLOOKUP(Tabelle4[[#This Row],[Art.-Nr.]],ArtikelStamm[],2,0),"")</f>
        <v/>
      </c>
      <c r="F525" s="14"/>
    </row>
    <row r="526" spans="1:6" x14ac:dyDescent="0.3">
      <c r="A526" s="9"/>
      <c r="B526" s="5"/>
      <c r="C526" s="16"/>
      <c r="D526" s="25"/>
      <c r="E526" s="26" t="str">
        <f>IFERROR(VLOOKUP(Tabelle4[[#This Row],[Art.-Nr.]],ArtikelStamm[],2,0),"")</f>
        <v/>
      </c>
      <c r="F526" s="14"/>
    </row>
    <row r="527" spans="1:6" x14ac:dyDescent="0.3">
      <c r="A527" s="9"/>
      <c r="B527" s="5"/>
      <c r="C527" s="16"/>
      <c r="D527" s="25"/>
      <c r="E527" s="26" t="str">
        <f>IFERROR(VLOOKUP(Tabelle4[[#This Row],[Art.-Nr.]],ArtikelStamm[],2,0),"")</f>
        <v/>
      </c>
      <c r="F527" s="14"/>
    </row>
    <row r="528" spans="1:6" x14ac:dyDescent="0.3">
      <c r="A528" s="9"/>
      <c r="B528" s="5"/>
      <c r="C528" s="16"/>
      <c r="D528" s="25"/>
      <c r="E528" s="26" t="str">
        <f>IFERROR(VLOOKUP(Tabelle4[[#This Row],[Art.-Nr.]],ArtikelStamm[],2,0),"")</f>
        <v/>
      </c>
      <c r="F528" s="14"/>
    </row>
    <row r="529" spans="1:6" x14ac:dyDescent="0.3">
      <c r="A529" s="9"/>
      <c r="B529" s="5"/>
      <c r="C529" s="16"/>
      <c r="D529" s="25"/>
      <c r="E529" s="26" t="str">
        <f>IFERROR(VLOOKUP(Tabelle4[[#This Row],[Art.-Nr.]],ArtikelStamm[],2,0),"")</f>
        <v/>
      </c>
      <c r="F529" s="14"/>
    </row>
    <row r="530" spans="1:6" x14ac:dyDescent="0.3">
      <c r="A530" s="9"/>
      <c r="B530" s="5"/>
      <c r="C530" s="16"/>
      <c r="D530" s="25"/>
      <c r="E530" s="26" t="str">
        <f>IFERROR(VLOOKUP(Tabelle4[[#This Row],[Art.-Nr.]],ArtikelStamm[],2,0),"")</f>
        <v/>
      </c>
      <c r="F530" s="14"/>
    </row>
    <row r="531" spans="1:6" x14ac:dyDescent="0.3">
      <c r="A531" s="9"/>
      <c r="B531" s="5"/>
      <c r="C531" s="16"/>
      <c r="D531" s="25"/>
      <c r="E531" s="26" t="str">
        <f>IFERROR(VLOOKUP(Tabelle4[[#This Row],[Art.-Nr.]],ArtikelStamm[],2,0),"")</f>
        <v/>
      </c>
      <c r="F531" s="14"/>
    </row>
    <row r="532" spans="1:6" x14ac:dyDescent="0.3">
      <c r="A532" s="9"/>
      <c r="B532" s="5"/>
      <c r="C532" s="16"/>
      <c r="D532" s="25"/>
      <c r="E532" s="26" t="str">
        <f>IFERROR(VLOOKUP(Tabelle4[[#This Row],[Art.-Nr.]],ArtikelStamm[],2,0),"")</f>
        <v/>
      </c>
      <c r="F532" s="14"/>
    </row>
    <row r="533" spans="1:6" x14ac:dyDescent="0.3">
      <c r="A533" s="9"/>
      <c r="B533" s="5"/>
      <c r="C533" s="16"/>
      <c r="D533" s="25"/>
      <c r="E533" s="26" t="str">
        <f>IFERROR(VLOOKUP(Tabelle4[[#This Row],[Art.-Nr.]],ArtikelStamm[],2,0),"")</f>
        <v/>
      </c>
      <c r="F533" s="14"/>
    </row>
    <row r="534" spans="1:6" x14ac:dyDescent="0.3">
      <c r="A534" s="9"/>
      <c r="B534" s="5"/>
      <c r="C534" s="16"/>
      <c r="D534" s="25"/>
      <c r="E534" s="26" t="str">
        <f>IFERROR(VLOOKUP(Tabelle4[[#This Row],[Art.-Nr.]],ArtikelStamm[],2,0),"")</f>
        <v/>
      </c>
      <c r="F534" s="14"/>
    </row>
    <row r="535" spans="1:6" x14ac:dyDescent="0.3">
      <c r="A535" s="9"/>
      <c r="B535" s="5"/>
      <c r="C535" s="16"/>
      <c r="D535" s="25"/>
      <c r="E535" s="26" t="str">
        <f>IFERROR(VLOOKUP(Tabelle4[[#This Row],[Art.-Nr.]],ArtikelStamm[],2,0),"")</f>
        <v/>
      </c>
      <c r="F535" s="14"/>
    </row>
    <row r="536" spans="1:6" x14ac:dyDescent="0.3">
      <c r="A536" s="9"/>
      <c r="B536" s="5"/>
      <c r="C536" s="16"/>
      <c r="D536" s="25"/>
      <c r="E536" s="26" t="str">
        <f>IFERROR(VLOOKUP(Tabelle4[[#This Row],[Art.-Nr.]],ArtikelStamm[],2,0),"")</f>
        <v/>
      </c>
      <c r="F536" s="14"/>
    </row>
    <row r="537" spans="1:6" x14ac:dyDescent="0.3">
      <c r="A537" s="9"/>
      <c r="B537" s="5"/>
      <c r="C537" s="16"/>
      <c r="D537" s="25"/>
      <c r="E537" s="26" t="str">
        <f>IFERROR(VLOOKUP(Tabelle4[[#This Row],[Art.-Nr.]],ArtikelStamm[],2,0),"")</f>
        <v/>
      </c>
      <c r="F537" s="14"/>
    </row>
    <row r="538" spans="1:6" x14ac:dyDescent="0.3">
      <c r="A538" s="9"/>
      <c r="B538" s="5"/>
      <c r="C538" s="16"/>
      <c r="D538" s="25"/>
      <c r="E538" s="26" t="str">
        <f>IFERROR(VLOOKUP(Tabelle4[[#This Row],[Art.-Nr.]],ArtikelStamm[],2,0),"")</f>
        <v/>
      </c>
      <c r="F538" s="14"/>
    </row>
    <row r="539" spans="1:6" x14ac:dyDescent="0.3">
      <c r="A539" s="9"/>
      <c r="B539" s="5"/>
      <c r="C539" s="16"/>
      <c r="D539" s="25"/>
      <c r="E539" s="26" t="str">
        <f>IFERROR(VLOOKUP(Tabelle4[[#This Row],[Art.-Nr.]],ArtikelStamm[],2,0),"")</f>
        <v/>
      </c>
      <c r="F539" s="14"/>
    </row>
    <row r="540" spans="1:6" x14ac:dyDescent="0.3">
      <c r="A540" s="9"/>
      <c r="B540" s="5"/>
      <c r="C540" s="16"/>
      <c r="D540" s="25"/>
      <c r="E540" s="26" t="str">
        <f>IFERROR(VLOOKUP(Tabelle4[[#This Row],[Art.-Nr.]],ArtikelStamm[],2,0),"")</f>
        <v/>
      </c>
      <c r="F540" s="14"/>
    </row>
    <row r="541" spans="1:6" x14ac:dyDescent="0.3">
      <c r="A541" s="9"/>
      <c r="B541" s="5"/>
      <c r="C541" s="16"/>
      <c r="D541" s="25"/>
      <c r="E541" s="26" t="str">
        <f>IFERROR(VLOOKUP(Tabelle4[[#This Row],[Art.-Nr.]],ArtikelStamm[],2,0),"")</f>
        <v/>
      </c>
      <c r="F541" s="14"/>
    </row>
    <row r="542" spans="1:6" x14ac:dyDescent="0.3">
      <c r="A542" s="9"/>
      <c r="B542" s="5"/>
      <c r="C542" s="16"/>
      <c r="D542" s="25"/>
      <c r="E542" s="26" t="str">
        <f>IFERROR(VLOOKUP(Tabelle4[[#This Row],[Art.-Nr.]],ArtikelStamm[],2,0),"")</f>
        <v/>
      </c>
      <c r="F542" s="14"/>
    </row>
    <row r="543" spans="1:6" x14ac:dyDescent="0.3">
      <c r="A543" s="9"/>
      <c r="B543" s="5"/>
      <c r="C543" s="16"/>
      <c r="D543" s="25"/>
      <c r="E543" s="26" t="str">
        <f>IFERROR(VLOOKUP(Tabelle4[[#This Row],[Art.-Nr.]],ArtikelStamm[],2,0),"")</f>
        <v/>
      </c>
      <c r="F543" s="14"/>
    </row>
    <row r="544" spans="1:6" x14ac:dyDescent="0.3">
      <c r="A544" s="9"/>
      <c r="B544" s="5"/>
      <c r="C544" s="16"/>
      <c r="D544" s="25"/>
      <c r="E544" s="26" t="str">
        <f>IFERROR(VLOOKUP(Tabelle4[[#This Row],[Art.-Nr.]],ArtikelStamm[],2,0),"")</f>
        <v/>
      </c>
      <c r="F544" s="14"/>
    </row>
    <row r="545" spans="1:6" x14ac:dyDescent="0.3">
      <c r="A545" s="9"/>
      <c r="B545" s="5"/>
      <c r="C545" s="16"/>
      <c r="D545" s="25"/>
      <c r="E545" s="26" t="str">
        <f>IFERROR(VLOOKUP(Tabelle4[[#This Row],[Art.-Nr.]],ArtikelStamm[],2,0),"")</f>
        <v/>
      </c>
      <c r="F545" s="14"/>
    </row>
    <row r="546" spans="1:6" x14ac:dyDescent="0.3">
      <c r="A546" s="9"/>
      <c r="B546" s="5"/>
      <c r="C546" s="16"/>
      <c r="D546" s="25"/>
      <c r="E546" s="26" t="str">
        <f>IFERROR(VLOOKUP(Tabelle4[[#This Row],[Art.-Nr.]],ArtikelStamm[],2,0),"")</f>
        <v/>
      </c>
      <c r="F546" s="14"/>
    </row>
    <row r="547" spans="1:6" x14ac:dyDescent="0.3">
      <c r="A547" s="9"/>
      <c r="B547" s="5"/>
      <c r="C547" s="16"/>
      <c r="D547" s="25"/>
      <c r="E547" s="26" t="str">
        <f>IFERROR(VLOOKUP(Tabelle4[[#This Row],[Art.-Nr.]],ArtikelStamm[],2,0),"")</f>
        <v/>
      </c>
      <c r="F547" s="14"/>
    </row>
    <row r="548" spans="1:6" x14ac:dyDescent="0.3">
      <c r="A548" s="9"/>
      <c r="B548" s="5"/>
      <c r="C548" s="16"/>
      <c r="D548" s="25"/>
      <c r="E548" s="26" t="str">
        <f>IFERROR(VLOOKUP(Tabelle4[[#This Row],[Art.-Nr.]],ArtikelStamm[],2,0),"")</f>
        <v/>
      </c>
      <c r="F548" s="14"/>
    </row>
    <row r="549" spans="1:6" x14ac:dyDescent="0.3">
      <c r="A549" s="9"/>
      <c r="B549" s="5"/>
      <c r="C549" s="16"/>
      <c r="D549" s="25"/>
      <c r="E549" s="26" t="str">
        <f>IFERROR(VLOOKUP(Tabelle4[[#This Row],[Art.-Nr.]],ArtikelStamm[],2,0),"")</f>
        <v/>
      </c>
      <c r="F549" s="14"/>
    </row>
    <row r="550" spans="1:6" x14ac:dyDescent="0.3">
      <c r="A550" s="9"/>
      <c r="B550" s="5"/>
      <c r="C550" s="16"/>
      <c r="D550" s="25"/>
      <c r="E550" s="26" t="str">
        <f>IFERROR(VLOOKUP(Tabelle4[[#This Row],[Art.-Nr.]],ArtikelStamm[],2,0),"")</f>
        <v/>
      </c>
      <c r="F550" s="14"/>
    </row>
    <row r="551" spans="1:6" x14ac:dyDescent="0.3">
      <c r="A551" s="9"/>
      <c r="B551" s="5"/>
      <c r="C551" s="16"/>
      <c r="D551" s="25"/>
      <c r="E551" s="26" t="str">
        <f>IFERROR(VLOOKUP(Tabelle4[[#This Row],[Art.-Nr.]],ArtikelStamm[],2,0),"")</f>
        <v/>
      </c>
      <c r="F551" s="14"/>
    </row>
    <row r="552" spans="1:6" x14ac:dyDescent="0.3">
      <c r="A552" s="9"/>
      <c r="B552" s="5"/>
      <c r="C552" s="16"/>
      <c r="D552" s="25"/>
      <c r="E552" s="26" t="str">
        <f>IFERROR(VLOOKUP(Tabelle4[[#This Row],[Art.-Nr.]],ArtikelStamm[],2,0),"")</f>
        <v/>
      </c>
      <c r="F552" s="14"/>
    </row>
    <row r="553" spans="1:6" x14ac:dyDescent="0.3">
      <c r="A553" s="9"/>
      <c r="B553" s="5"/>
      <c r="C553" s="16"/>
      <c r="D553" s="25"/>
      <c r="E553" s="26" t="str">
        <f>IFERROR(VLOOKUP(Tabelle4[[#This Row],[Art.-Nr.]],ArtikelStamm[],2,0),"")</f>
        <v/>
      </c>
      <c r="F553" s="14"/>
    </row>
    <row r="554" spans="1:6" x14ac:dyDescent="0.3">
      <c r="A554" s="9"/>
      <c r="B554" s="5"/>
      <c r="C554" s="16"/>
      <c r="D554" s="25"/>
      <c r="E554" s="26" t="str">
        <f>IFERROR(VLOOKUP(Tabelle4[[#This Row],[Art.-Nr.]],ArtikelStamm[],2,0),"")</f>
        <v/>
      </c>
      <c r="F554" s="14"/>
    </row>
    <row r="555" spans="1:6" x14ac:dyDescent="0.3">
      <c r="A555" s="9"/>
      <c r="B555" s="5"/>
      <c r="C555" s="16"/>
      <c r="D555" s="25"/>
      <c r="E555" s="26" t="str">
        <f>IFERROR(VLOOKUP(Tabelle4[[#This Row],[Art.-Nr.]],ArtikelStamm[],2,0),"")</f>
        <v/>
      </c>
      <c r="F555" s="14"/>
    </row>
    <row r="556" spans="1:6" x14ac:dyDescent="0.3">
      <c r="A556" s="9"/>
      <c r="B556" s="5"/>
      <c r="C556" s="16"/>
      <c r="D556" s="25"/>
      <c r="E556" s="26" t="str">
        <f>IFERROR(VLOOKUP(Tabelle4[[#This Row],[Art.-Nr.]],ArtikelStamm[],2,0),"")</f>
        <v/>
      </c>
      <c r="F556" s="14"/>
    </row>
    <row r="557" spans="1:6" x14ac:dyDescent="0.3">
      <c r="A557" s="9"/>
      <c r="B557" s="5"/>
      <c r="C557" s="16"/>
      <c r="D557" s="25"/>
      <c r="E557" s="26" t="str">
        <f>IFERROR(VLOOKUP(Tabelle4[[#This Row],[Art.-Nr.]],ArtikelStamm[],2,0),"")</f>
        <v/>
      </c>
      <c r="F557" s="14"/>
    </row>
    <row r="558" spans="1:6" x14ac:dyDescent="0.3">
      <c r="A558" s="9"/>
      <c r="B558" s="5"/>
      <c r="C558" s="16"/>
      <c r="D558" s="25"/>
      <c r="E558" s="26" t="str">
        <f>IFERROR(VLOOKUP(Tabelle4[[#This Row],[Art.-Nr.]],ArtikelStamm[],2,0),"")</f>
        <v/>
      </c>
      <c r="F558" s="14"/>
    </row>
    <row r="559" spans="1:6" x14ac:dyDescent="0.3">
      <c r="A559" s="9"/>
      <c r="B559" s="5"/>
      <c r="C559" s="16"/>
      <c r="D559" s="25"/>
      <c r="E559" s="26" t="str">
        <f>IFERROR(VLOOKUP(Tabelle4[[#This Row],[Art.-Nr.]],ArtikelStamm[],2,0),"")</f>
        <v/>
      </c>
      <c r="F559" s="14"/>
    </row>
    <row r="560" spans="1:6" x14ac:dyDescent="0.3">
      <c r="A560" s="9"/>
      <c r="B560" s="5"/>
      <c r="C560" s="16"/>
      <c r="D560" s="25"/>
      <c r="E560" s="26" t="str">
        <f>IFERROR(VLOOKUP(Tabelle4[[#This Row],[Art.-Nr.]],ArtikelStamm[],2,0),"")</f>
        <v/>
      </c>
      <c r="F560" s="14"/>
    </row>
    <row r="561" spans="1:6" x14ac:dyDescent="0.3">
      <c r="A561" s="9"/>
      <c r="B561" s="5"/>
      <c r="C561" s="16"/>
      <c r="D561" s="25"/>
      <c r="E561" s="26" t="str">
        <f>IFERROR(VLOOKUP(Tabelle4[[#This Row],[Art.-Nr.]],ArtikelStamm[],2,0),"")</f>
        <v/>
      </c>
      <c r="F561" s="14"/>
    </row>
    <row r="562" spans="1:6" x14ac:dyDescent="0.3">
      <c r="A562" s="9"/>
      <c r="B562" s="5"/>
      <c r="C562" s="16"/>
      <c r="D562" s="25"/>
      <c r="E562" s="26" t="str">
        <f>IFERROR(VLOOKUP(Tabelle4[[#This Row],[Art.-Nr.]],ArtikelStamm[],2,0),"")</f>
        <v/>
      </c>
      <c r="F562" s="14"/>
    </row>
    <row r="563" spans="1:6" x14ac:dyDescent="0.3">
      <c r="A563" s="9"/>
      <c r="B563" s="5"/>
      <c r="C563" s="16"/>
      <c r="D563" s="25"/>
      <c r="E563" s="26" t="str">
        <f>IFERROR(VLOOKUP(Tabelle4[[#This Row],[Art.-Nr.]],ArtikelStamm[],2,0),"")</f>
        <v/>
      </c>
      <c r="F563" s="14"/>
    </row>
    <row r="564" spans="1:6" x14ac:dyDescent="0.3">
      <c r="A564" s="9"/>
      <c r="B564" s="5"/>
      <c r="C564" s="16"/>
      <c r="D564" s="25"/>
      <c r="E564" s="26" t="str">
        <f>IFERROR(VLOOKUP(Tabelle4[[#This Row],[Art.-Nr.]],ArtikelStamm[],2,0),"")</f>
        <v/>
      </c>
      <c r="F564" s="14"/>
    </row>
    <row r="565" spans="1:6" x14ac:dyDescent="0.3">
      <c r="A565" s="9"/>
      <c r="B565" s="5"/>
      <c r="C565" s="16"/>
      <c r="D565" s="25"/>
      <c r="E565" s="26" t="str">
        <f>IFERROR(VLOOKUP(Tabelle4[[#This Row],[Art.-Nr.]],ArtikelStamm[],2,0),"")</f>
        <v/>
      </c>
      <c r="F565" s="14"/>
    </row>
    <row r="566" spans="1:6" x14ac:dyDescent="0.3">
      <c r="A566" s="9"/>
      <c r="B566" s="5"/>
      <c r="C566" s="16"/>
      <c r="D566" s="25"/>
      <c r="E566" s="26" t="str">
        <f>IFERROR(VLOOKUP(Tabelle4[[#This Row],[Art.-Nr.]],ArtikelStamm[],2,0),"")</f>
        <v/>
      </c>
      <c r="F566" s="14"/>
    </row>
    <row r="567" spans="1:6" x14ac:dyDescent="0.3">
      <c r="A567" s="9"/>
      <c r="B567" s="5"/>
      <c r="C567" s="16"/>
      <c r="D567" s="25"/>
      <c r="E567" s="26" t="str">
        <f>IFERROR(VLOOKUP(Tabelle4[[#This Row],[Art.-Nr.]],ArtikelStamm[],2,0),"")</f>
        <v/>
      </c>
      <c r="F567" s="14"/>
    </row>
    <row r="568" spans="1:6" x14ac:dyDescent="0.3">
      <c r="A568" s="9"/>
      <c r="B568" s="5"/>
      <c r="C568" s="16"/>
      <c r="D568" s="25"/>
      <c r="E568" s="26" t="str">
        <f>IFERROR(VLOOKUP(Tabelle4[[#This Row],[Art.-Nr.]],ArtikelStamm[],2,0),"")</f>
        <v/>
      </c>
      <c r="F568" s="14"/>
    </row>
    <row r="569" spans="1:6" x14ac:dyDescent="0.3">
      <c r="A569" s="9"/>
      <c r="B569" s="5"/>
      <c r="C569" s="16"/>
      <c r="D569" s="25"/>
      <c r="E569" s="26" t="str">
        <f>IFERROR(VLOOKUP(Tabelle4[[#This Row],[Art.-Nr.]],ArtikelStamm[],2,0),"")</f>
        <v/>
      </c>
      <c r="F569" s="14"/>
    </row>
    <row r="570" spans="1:6" x14ac:dyDescent="0.3">
      <c r="A570" s="9"/>
      <c r="B570" s="5"/>
      <c r="C570" s="16"/>
      <c r="D570" s="25"/>
      <c r="E570" s="26" t="str">
        <f>IFERROR(VLOOKUP(Tabelle4[[#This Row],[Art.-Nr.]],ArtikelStamm[],2,0),"")</f>
        <v/>
      </c>
      <c r="F570" s="14"/>
    </row>
    <row r="571" spans="1:6" x14ac:dyDescent="0.3">
      <c r="A571" s="9"/>
      <c r="B571" s="5"/>
      <c r="C571" s="16"/>
      <c r="D571" s="25"/>
      <c r="E571" s="26" t="str">
        <f>IFERROR(VLOOKUP(Tabelle4[[#This Row],[Art.-Nr.]],ArtikelStamm[],2,0),"")</f>
        <v/>
      </c>
      <c r="F571" s="14"/>
    </row>
    <row r="572" spans="1:6" x14ac:dyDescent="0.3">
      <c r="A572" s="9"/>
      <c r="B572" s="5"/>
      <c r="C572" s="16"/>
      <c r="D572" s="25"/>
      <c r="E572" s="26" t="str">
        <f>IFERROR(VLOOKUP(Tabelle4[[#This Row],[Art.-Nr.]],ArtikelStamm[],2,0),"")</f>
        <v/>
      </c>
      <c r="F572" s="14"/>
    </row>
    <row r="573" spans="1:6" x14ac:dyDescent="0.3">
      <c r="A573" s="9"/>
      <c r="B573" s="5"/>
      <c r="C573" s="16"/>
      <c r="D573" s="25"/>
      <c r="E573" s="26" t="str">
        <f>IFERROR(VLOOKUP(Tabelle4[[#This Row],[Art.-Nr.]],ArtikelStamm[],2,0),"")</f>
        <v/>
      </c>
      <c r="F573" s="14"/>
    </row>
    <row r="574" spans="1:6" x14ac:dyDescent="0.3">
      <c r="A574" s="9"/>
      <c r="B574" s="5"/>
      <c r="C574" s="16"/>
      <c r="D574" s="25"/>
      <c r="E574" s="26" t="str">
        <f>IFERROR(VLOOKUP(Tabelle4[[#This Row],[Art.-Nr.]],ArtikelStamm[],2,0),"")</f>
        <v/>
      </c>
      <c r="F574" s="14"/>
    </row>
    <row r="575" spans="1:6" x14ac:dyDescent="0.3">
      <c r="A575" s="9"/>
      <c r="B575" s="5"/>
      <c r="C575" s="16"/>
      <c r="D575" s="25"/>
      <c r="E575" s="26" t="str">
        <f>IFERROR(VLOOKUP(Tabelle4[[#This Row],[Art.-Nr.]],ArtikelStamm[],2,0),"")</f>
        <v/>
      </c>
      <c r="F575" s="14"/>
    </row>
    <row r="576" spans="1:6" x14ac:dyDescent="0.3">
      <c r="A576" s="9"/>
      <c r="B576" s="5"/>
      <c r="C576" s="16"/>
      <c r="D576" s="25"/>
      <c r="E576" s="26" t="str">
        <f>IFERROR(VLOOKUP(Tabelle4[[#This Row],[Art.-Nr.]],ArtikelStamm[],2,0),"")</f>
        <v/>
      </c>
      <c r="F576" s="14"/>
    </row>
    <row r="577" spans="1:6" x14ac:dyDescent="0.3">
      <c r="A577" s="9"/>
      <c r="B577" s="5"/>
      <c r="C577" s="16"/>
      <c r="D577" s="25"/>
      <c r="E577" s="26" t="str">
        <f>IFERROR(VLOOKUP(Tabelle4[[#This Row],[Art.-Nr.]],ArtikelStamm[],2,0),"")</f>
        <v/>
      </c>
      <c r="F577" s="14"/>
    </row>
    <row r="578" spans="1:6" x14ac:dyDescent="0.3">
      <c r="A578" s="9"/>
      <c r="B578" s="5"/>
      <c r="C578" s="16"/>
      <c r="D578" s="25"/>
      <c r="E578" s="26" t="str">
        <f>IFERROR(VLOOKUP(Tabelle4[[#This Row],[Art.-Nr.]],ArtikelStamm[],2,0),"")</f>
        <v/>
      </c>
      <c r="F578" s="14"/>
    </row>
    <row r="579" spans="1:6" x14ac:dyDescent="0.3">
      <c r="A579" s="9"/>
      <c r="B579" s="5"/>
      <c r="C579" s="16"/>
      <c r="D579" s="25"/>
      <c r="E579" s="26" t="str">
        <f>IFERROR(VLOOKUP(Tabelle4[[#This Row],[Art.-Nr.]],ArtikelStamm[],2,0),"")</f>
        <v/>
      </c>
      <c r="F579" s="14"/>
    </row>
    <row r="580" spans="1:6" x14ac:dyDescent="0.3">
      <c r="A580" s="9"/>
      <c r="B580" s="5"/>
      <c r="C580" s="16"/>
      <c r="D580" s="25"/>
      <c r="E580" s="26" t="str">
        <f>IFERROR(VLOOKUP(Tabelle4[[#This Row],[Art.-Nr.]],ArtikelStamm[],2,0),"")</f>
        <v/>
      </c>
      <c r="F580" s="14"/>
    </row>
    <row r="581" spans="1:6" x14ac:dyDescent="0.3">
      <c r="A581" s="9"/>
      <c r="B581" s="5"/>
      <c r="C581" s="16"/>
      <c r="D581" s="25"/>
      <c r="E581" s="26" t="str">
        <f>IFERROR(VLOOKUP(Tabelle4[[#This Row],[Art.-Nr.]],ArtikelStamm[],2,0),"")</f>
        <v/>
      </c>
      <c r="F581" s="14"/>
    </row>
    <row r="582" spans="1:6" x14ac:dyDescent="0.3">
      <c r="A582" s="9"/>
      <c r="B582" s="5"/>
      <c r="C582" s="16"/>
      <c r="D582" s="25"/>
      <c r="E582" s="26" t="str">
        <f>IFERROR(VLOOKUP(Tabelle4[[#This Row],[Art.-Nr.]],ArtikelStamm[],2,0),"")</f>
        <v/>
      </c>
      <c r="F582" s="14"/>
    </row>
    <row r="583" spans="1:6" x14ac:dyDescent="0.3">
      <c r="A583" s="9"/>
      <c r="B583" s="5"/>
      <c r="C583" s="16"/>
      <c r="D583" s="25"/>
      <c r="E583" s="26" t="str">
        <f>IFERROR(VLOOKUP(Tabelle4[[#This Row],[Art.-Nr.]],ArtikelStamm[],2,0),"")</f>
        <v/>
      </c>
      <c r="F583" s="14"/>
    </row>
    <row r="584" spans="1:6" x14ac:dyDescent="0.3">
      <c r="A584" s="9"/>
      <c r="B584" s="5"/>
      <c r="C584" s="16"/>
      <c r="D584" s="25"/>
      <c r="E584" s="26" t="str">
        <f>IFERROR(VLOOKUP(Tabelle4[[#This Row],[Art.-Nr.]],ArtikelStamm[],2,0),"")</f>
        <v/>
      </c>
      <c r="F584" s="14"/>
    </row>
    <row r="585" spans="1:6" x14ac:dyDescent="0.3">
      <c r="A585" s="9"/>
      <c r="B585" s="5"/>
      <c r="C585" s="16"/>
      <c r="D585" s="25"/>
      <c r="E585" s="26" t="str">
        <f>IFERROR(VLOOKUP(Tabelle4[[#This Row],[Art.-Nr.]],ArtikelStamm[],2,0),"")</f>
        <v/>
      </c>
      <c r="F585" s="14"/>
    </row>
    <row r="586" spans="1:6" x14ac:dyDescent="0.3">
      <c r="A586" s="9"/>
      <c r="B586" s="5"/>
      <c r="C586" s="16"/>
      <c r="D586" s="25"/>
      <c r="E586" s="26" t="str">
        <f>IFERROR(VLOOKUP(Tabelle4[[#This Row],[Art.-Nr.]],ArtikelStamm[],2,0),"")</f>
        <v/>
      </c>
      <c r="F586" s="14"/>
    </row>
    <row r="587" spans="1:6" x14ac:dyDescent="0.3">
      <c r="A587" s="9"/>
      <c r="B587" s="5"/>
      <c r="C587" s="16"/>
      <c r="D587" s="25"/>
      <c r="E587" s="26" t="str">
        <f>IFERROR(VLOOKUP(Tabelle4[[#This Row],[Art.-Nr.]],ArtikelStamm[],2,0),"")</f>
        <v/>
      </c>
      <c r="F587" s="14"/>
    </row>
    <row r="588" spans="1:6" x14ac:dyDescent="0.3">
      <c r="A588" s="9"/>
      <c r="B588" s="5"/>
      <c r="C588" s="16"/>
      <c r="D588" s="25"/>
      <c r="E588" s="26" t="str">
        <f>IFERROR(VLOOKUP(Tabelle4[[#This Row],[Art.-Nr.]],ArtikelStamm[],2,0),"")</f>
        <v/>
      </c>
      <c r="F588" s="14"/>
    </row>
    <row r="589" spans="1:6" x14ac:dyDescent="0.3">
      <c r="A589" s="9"/>
      <c r="B589" s="5"/>
      <c r="C589" s="16"/>
      <c r="D589" s="25"/>
      <c r="E589" s="26" t="str">
        <f>IFERROR(VLOOKUP(Tabelle4[[#This Row],[Art.-Nr.]],ArtikelStamm[],2,0),"")</f>
        <v/>
      </c>
      <c r="F589" s="14"/>
    </row>
    <row r="590" spans="1:6" x14ac:dyDescent="0.3">
      <c r="A590" s="9"/>
      <c r="B590" s="5"/>
      <c r="C590" s="16"/>
      <c r="D590" s="25"/>
      <c r="E590" s="26" t="str">
        <f>IFERROR(VLOOKUP(Tabelle4[[#This Row],[Art.-Nr.]],ArtikelStamm[],2,0),"")</f>
        <v/>
      </c>
      <c r="F590" s="14"/>
    </row>
    <row r="591" spans="1:6" x14ac:dyDescent="0.3">
      <c r="A591" s="9"/>
      <c r="B591" s="5"/>
      <c r="C591" s="16"/>
      <c r="D591" s="25"/>
      <c r="E591" s="26" t="str">
        <f>IFERROR(VLOOKUP(Tabelle4[[#This Row],[Art.-Nr.]],ArtikelStamm[],2,0),"")</f>
        <v/>
      </c>
      <c r="F591" s="14"/>
    </row>
    <row r="592" spans="1:6" x14ac:dyDescent="0.3">
      <c r="A592" s="9"/>
      <c r="B592" s="5"/>
      <c r="C592" s="16"/>
      <c r="D592" s="25"/>
      <c r="E592" s="26" t="str">
        <f>IFERROR(VLOOKUP(Tabelle4[[#This Row],[Art.-Nr.]],ArtikelStamm[],2,0),"")</f>
        <v/>
      </c>
      <c r="F592" s="14"/>
    </row>
    <row r="593" spans="1:6" x14ac:dyDescent="0.3">
      <c r="A593" s="9"/>
      <c r="B593" s="5"/>
      <c r="C593" s="16"/>
      <c r="D593" s="25"/>
      <c r="E593" s="26" t="str">
        <f>IFERROR(VLOOKUP(Tabelle4[[#This Row],[Art.-Nr.]],ArtikelStamm[],2,0),"")</f>
        <v/>
      </c>
      <c r="F593" s="14"/>
    </row>
    <row r="594" spans="1:6" x14ac:dyDescent="0.3">
      <c r="A594" s="9"/>
      <c r="B594" s="5"/>
      <c r="C594" s="16"/>
      <c r="D594" s="25"/>
      <c r="E594" s="26" t="str">
        <f>IFERROR(VLOOKUP(Tabelle4[[#This Row],[Art.-Nr.]],ArtikelStamm[],2,0),"")</f>
        <v/>
      </c>
      <c r="F594" s="14"/>
    </row>
    <row r="595" spans="1:6" x14ac:dyDescent="0.3">
      <c r="A595" s="9"/>
      <c r="B595" s="5"/>
      <c r="C595" s="16"/>
      <c r="D595" s="25"/>
      <c r="E595" s="26" t="str">
        <f>IFERROR(VLOOKUP(Tabelle4[[#This Row],[Art.-Nr.]],ArtikelStamm[],2,0),"")</f>
        <v/>
      </c>
      <c r="F595" s="14"/>
    </row>
    <row r="596" spans="1:6" x14ac:dyDescent="0.3">
      <c r="A596" s="9"/>
      <c r="B596" s="5"/>
      <c r="C596" s="16"/>
      <c r="D596" s="25"/>
      <c r="E596" s="26" t="str">
        <f>IFERROR(VLOOKUP(Tabelle4[[#This Row],[Art.-Nr.]],ArtikelStamm[],2,0),"")</f>
        <v/>
      </c>
      <c r="F596" s="14"/>
    </row>
    <row r="597" spans="1:6" x14ac:dyDescent="0.3">
      <c r="A597" s="9"/>
      <c r="B597" s="5"/>
      <c r="C597" s="16"/>
      <c r="D597" s="25"/>
      <c r="E597" s="26" t="str">
        <f>IFERROR(VLOOKUP(Tabelle4[[#This Row],[Art.-Nr.]],ArtikelStamm[],2,0),"")</f>
        <v/>
      </c>
      <c r="F597" s="14"/>
    </row>
    <row r="598" spans="1:6" x14ac:dyDescent="0.3">
      <c r="A598" s="9"/>
      <c r="B598" s="5"/>
      <c r="C598" s="16"/>
      <c r="D598" s="25"/>
      <c r="E598" s="26" t="str">
        <f>IFERROR(VLOOKUP(Tabelle4[[#This Row],[Art.-Nr.]],ArtikelStamm[],2,0),"")</f>
        <v/>
      </c>
      <c r="F598" s="14"/>
    </row>
    <row r="599" spans="1:6" x14ac:dyDescent="0.3">
      <c r="A599" s="9"/>
      <c r="B599" s="5"/>
      <c r="C599" s="16"/>
      <c r="D599" s="25"/>
      <c r="E599" s="26" t="str">
        <f>IFERROR(VLOOKUP(Tabelle4[[#This Row],[Art.-Nr.]],ArtikelStamm[],2,0),"")</f>
        <v/>
      </c>
      <c r="F599" s="14"/>
    </row>
    <row r="600" spans="1:6" x14ac:dyDescent="0.3">
      <c r="A600" s="9"/>
      <c r="B600" s="5"/>
      <c r="C600" s="16"/>
      <c r="D600" s="25"/>
      <c r="E600" s="26" t="str">
        <f>IFERROR(VLOOKUP(Tabelle4[[#This Row],[Art.-Nr.]],ArtikelStamm[],2,0),"")</f>
        <v/>
      </c>
      <c r="F600" s="14"/>
    </row>
    <row r="601" spans="1:6" x14ac:dyDescent="0.3">
      <c r="A601" s="9"/>
      <c r="B601" s="5"/>
      <c r="C601" s="16"/>
      <c r="D601" s="25"/>
      <c r="E601" s="26" t="str">
        <f>IFERROR(VLOOKUP(Tabelle4[[#This Row],[Art.-Nr.]],ArtikelStamm[],2,0),"")</f>
        <v/>
      </c>
      <c r="F601" s="14"/>
    </row>
    <row r="602" spans="1:6" x14ac:dyDescent="0.3">
      <c r="A602" s="9"/>
      <c r="B602" s="5"/>
      <c r="C602" s="16"/>
      <c r="D602" s="25"/>
      <c r="E602" s="26" t="str">
        <f>IFERROR(VLOOKUP(Tabelle4[[#This Row],[Art.-Nr.]],ArtikelStamm[],2,0),"")</f>
        <v/>
      </c>
      <c r="F602" s="14"/>
    </row>
    <row r="603" spans="1:6" x14ac:dyDescent="0.3">
      <c r="A603" s="9"/>
      <c r="B603" s="5"/>
      <c r="C603" s="16"/>
      <c r="D603" s="25"/>
      <c r="E603" s="26" t="str">
        <f>IFERROR(VLOOKUP(Tabelle4[[#This Row],[Art.-Nr.]],ArtikelStamm[],2,0),"")</f>
        <v/>
      </c>
      <c r="F603" s="14"/>
    </row>
    <row r="604" spans="1:6" x14ac:dyDescent="0.3">
      <c r="A604" s="9"/>
      <c r="B604" s="5"/>
      <c r="C604" s="16"/>
      <c r="D604" s="25"/>
      <c r="E604" s="26" t="str">
        <f>IFERROR(VLOOKUP(Tabelle4[[#This Row],[Art.-Nr.]],ArtikelStamm[],2,0),"")</f>
        <v/>
      </c>
      <c r="F604" s="14"/>
    </row>
    <row r="605" spans="1:6" x14ac:dyDescent="0.3">
      <c r="A605" s="9"/>
      <c r="B605" s="5"/>
      <c r="C605" s="16"/>
      <c r="D605" s="25"/>
      <c r="E605" s="26" t="str">
        <f>IFERROR(VLOOKUP(Tabelle4[[#This Row],[Art.-Nr.]],ArtikelStamm[],2,0),"")</f>
        <v/>
      </c>
      <c r="F605" s="14"/>
    </row>
    <row r="606" spans="1:6" x14ac:dyDescent="0.3">
      <c r="A606" s="9"/>
      <c r="B606" s="5"/>
      <c r="C606" s="16"/>
      <c r="D606" s="25"/>
      <c r="E606" s="26" t="str">
        <f>IFERROR(VLOOKUP(Tabelle4[[#This Row],[Art.-Nr.]],ArtikelStamm[],2,0),"")</f>
        <v/>
      </c>
      <c r="F606" s="14"/>
    </row>
    <row r="607" spans="1:6" x14ac:dyDescent="0.3">
      <c r="A607" s="9"/>
      <c r="B607" s="5"/>
      <c r="C607" s="16"/>
      <c r="D607" s="25"/>
      <c r="E607" s="26" t="str">
        <f>IFERROR(VLOOKUP(Tabelle4[[#This Row],[Art.-Nr.]],ArtikelStamm[],2,0),"")</f>
        <v/>
      </c>
      <c r="F607" s="14"/>
    </row>
    <row r="608" spans="1:6" x14ac:dyDescent="0.3">
      <c r="A608" s="9"/>
      <c r="B608" s="5"/>
      <c r="C608" s="16"/>
      <c r="D608" s="25"/>
      <c r="E608" s="26" t="str">
        <f>IFERROR(VLOOKUP(Tabelle4[[#This Row],[Art.-Nr.]],ArtikelStamm[],2,0),"")</f>
        <v/>
      </c>
      <c r="F608" s="14"/>
    </row>
    <row r="609" spans="1:6" x14ac:dyDescent="0.3">
      <c r="A609" s="9"/>
      <c r="B609" s="5"/>
      <c r="C609" s="16"/>
      <c r="D609" s="25"/>
      <c r="E609" s="26" t="str">
        <f>IFERROR(VLOOKUP(Tabelle4[[#This Row],[Art.-Nr.]],ArtikelStamm[],2,0),"")</f>
        <v/>
      </c>
      <c r="F609" s="14"/>
    </row>
    <row r="610" spans="1:6" x14ac:dyDescent="0.3">
      <c r="A610" s="9"/>
      <c r="B610" s="5"/>
      <c r="C610" s="16"/>
      <c r="D610" s="25"/>
      <c r="E610" s="26" t="str">
        <f>IFERROR(VLOOKUP(Tabelle4[[#This Row],[Art.-Nr.]],ArtikelStamm[],2,0),"")</f>
        <v/>
      </c>
      <c r="F610" s="14"/>
    </row>
    <row r="611" spans="1:6" x14ac:dyDescent="0.3">
      <c r="A611" s="9"/>
      <c r="B611" s="5"/>
      <c r="C611" s="16"/>
      <c r="D611" s="25"/>
      <c r="E611" s="26" t="str">
        <f>IFERROR(VLOOKUP(Tabelle4[[#This Row],[Art.-Nr.]],ArtikelStamm[],2,0),"")</f>
        <v/>
      </c>
      <c r="F611" s="14"/>
    </row>
    <row r="612" spans="1:6" x14ac:dyDescent="0.3">
      <c r="A612" s="9"/>
      <c r="B612" s="5"/>
      <c r="C612" s="16"/>
      <c r="D612" s="25"/>
      <c r="E612" s="26" t="str">
        <f>IFERROR(VLOOKUP(Tabelle4[[#This Row],[Art.-Nr.]],ArtikelStamm[],2,0),"")</f>
        <v/>
      </c>
      <c r="F612" s="14"/>
    </row>
    <row r="613" spans="1:6" x14ac:dyDescent="0.3">
      <c r="A613" s="9"/>
      <c r="B613" s="5"/>
      <c r="C613" s="16"/>
      <c r="D613" s="25"/>
      <c r="E613" s="26" t="str">
        <f>IFERROR(VLOOKUP(Tabelle4[[#This Row],[Art.-Nr.]],ArtikelStamm[],2,0),"")</f>
        <v/>
      </c>
      <c r="F613" s="14"/>
    </row>
    <row r="614" spans="1:6" x14ac:dyDescent="0.3">
      <c r="A614" s="9"/>
      <c r="B614" s="5"/>
      <c r="C614" s="16"/>
      <c r="D614" s="25"/>
      <c r="E614" s="26" t="str">
        <f>IFERROR(VLOOKUP(Tabelle4[[#This Row],[Art.-Nr.]],ArtikelStamm[],2,0),"")</f>
        <v/>
      </c>
      <c r="F614" s="14"/>
    </row>
    <row r="615" spans="1:6" x14ac:dyDescent="0.3">
      <c r="A615" s="9"/>
      <c r="B615" s="5"/>
      <c r="C615" s="16"/>
      <c r="D615" s="25"/>
      <c r="E615" s="26" t="str">
        <f>IFERROR(VLOOKUP(Tabelle4[[#This Row],[Art.-Nr.]],ArtikelStamm[],2,0),"")</f>
        <v/>
      </c>
      <c r="F615" s="14"/>
    </row>
    <row r="616" spans="1:6" x14ac:dyDescent="0.3">
      <c r="A616" s="9"/>
      <c r="B616" s="5"/>
      <c r="C616" s="16"/>
      <c r="D616" s="25"/>
      <c r="E616" s="26" t="str">
        <f>IFERROR(VLOOKUP(Tabelle4[[#This Row],[Art.-Nr.]],ArtikelStamm[],2,0),"")</f>
        <v/>
      </c>
      <c r="F616" s="14"/>
    </row>
    <row r="617" spans="1:6" x14ac:dyDescent="0.3">
      <c r="A617" s="9"/>
      <c r="B617" s="5"/>
      <c r="C617" s="16"/>
      <c r="D617" s="25"/>
      <c r="E617" s="26" t="str">
        <f>IFERROR(VLOOKUP(Tabelle4[[#This Row],[Art.-Nr.]],ArtikelStamm[],2,0),"")</f>
        <v/>
      </c>
      <c r="F617" s="14"/>
    </row>
    <row r="618" spans="1:6" x14ac:dyDescent="0.3">
      <c r="A618" s="9"/>
      <c r="B618" s="5"/>
      <c r="C618" s="16"/>
      <c r="D618" s="25"/>
      <c r="E618" s="26" t="str">
        <f>IFERROR(VLOOKUP(Tabelle4[[#This Row],[Art.-Nr.]],ArtikelStamm[],2,0),"")</f>
        <v/>
      </c>
      <c r="F618" s="14"/>
    </row>
    <row r="619" spans="1:6" x14ac:dyDescent="0.3">
      <c r="A619" s="9"/>
      <c r="B619" s="5"/>
      <c r="C619" s="16"/>
      <c r="D619" s="25"/>
      <c r="E619" s="26" t="str">
        <f>IFERROR(VLOOKUP(Tabelle4[[#This Row],[Art.-Nr.]],ArtikelStamm[],2,0),"")</f>
        <v/>
      </c>
      <c r="F619" s="14"/>
    </row>
    <row r="620" spans="1:6" x14ac:dyDescent="0.3">
      <c r="A620" s="9"/>
      <c r="B620" s="5"/>
      <c r="C620" s="16"/>
      <c r="D620" s="25"/>
      <c r="E620" s="26" t="str">
        <f>IFERROR(VLOOKUP(Tabelle4[[#This Row],[Art.-Nr.]],ArtikelStamm[],2,0),"")</f>
        <v/>
      </c>
      <c r="F620" s="14"/>
    </row>
    <row r="621" spans="1:6" x14ac:dyDescent="0.3">
      <c r="A621" s="9"/>
      <c r="B621" s="5"/>
      <c r="C621" s="16"/>
      <c r="D621" s="25"/>
      <c r="E621" s="26" t="str">
        <f>IFERROR(VLOOKUP(Tabelle4[[#This Row],[Art.-Nr.]],ArtikelStamm[],2,0),"")</f>
        <v/>
      </c>
      <c r="F621" s="14"/>
    </row>
    <row r="622" spans="1:6" x14ac:dyDescent="0.3">
      <c r="A622" s="9"/>
      <c r="B622" s="5"/>
      <c r="C622" s="16"/>
      <c r="D622" s="25"/>
      <c r="E622" s="26" t="str">
        <f>IFERROR(VLOOKUP(Tabelle4[[#This Row],[Art.-Nr.]],ArtikelStamm[],2,0),"")</f>
        <v/>
      </c>
      <c r="F622" s="14"/>
    </row>
    <row r="623" spans="1:6" x14ac:dyDescent="0.3">
      <c r="A623" s="9"/>
      <c r="B623" s="5"/>
      <c r="C623" s="16"/>
      <c r="D623" s="25"/>
      <c r="E623" s="26" t="str">
        <f>IFERROR(VLOOKUP(Tabelle4[[#This Row],[Art.-Nr.]],ArtikelStamm[],2,0),"")</f>
        <v/>
      </c>
      <c r="F623" s="14"/>
    </row>
    <row r="624" spans="1:6" x14ac:dyDescent="0.3">
      <c r="A624" s="9"/>
      <c r="B624" s="5"/>
      <c r="C624" s="16"/>
      <c r="D624" s="25"/>
      <c r="E624" s="26" t="str">
        <f>IFERROR(VLOOKUP(Tabelle4[[#This Row],[Art.-Nr.]],ArtikelStamm[],2,0),"")</f>
        <v/>
      </c>
      <c r="F624" s="14"/>
    </row>
    <row r="625" spans="1:6" x14ac:dyDescent="0.3">
      <c r="A625" s="9"/>
      <c r="B625" s="5"/>
      <c r="C625" s="16"/>
      <c r="D625" s="25"/>
      <c r="E625" s="26" t="str">
        <f>IFERROR(VLOOKUP(Tabelle4[[#This Row],[Art.-Nr.]],ArtikelStamm[],2,0),"")</f>
        <v/>
      </c>
      <c r="F625" s="14"/>
    </row>
    <row r="626" spans="1:6" x14ac:dyDescent="0.3">
      <c r="A626" s="9"/>
      <c r="B626" s="5"/>
      <c r="C626" s="16"/>
      <c r="D626" s="25"/>
      <c r="E626" s="26" t="str">
        <f>IFERROR(VLOOKUP(Tabelle4[[#This Row],[Art.-Nr.]],ArtikelStamm[],2,0),"")</f>
        <v/>
      </c>
      <c r="F626" s="14"/>
    </row>
    <row r="627" spans="1:6" x14ac:dyDescent="0.3">
      <c r="A627" s="9"/>
      <c r="B627" s="5"/>
      <c r="C627" s="16"/>
      <c r="D627" s="25"/>
      <c r="E627" s="26" t="str">
        <f>IFERROR(VLOOKUP(Tabelle4[[#This Row],[Art.-Nr.]],ArtikelStamm[],2,0),"")</f>
        <v/>
      </c>
      <c r="F627" s="14"/>
    </row>
    <row r="628" spans="1:6" x14ac:dyDescent="0.3">
      <c r="A628" s="9"/>
      <c r="B628" s="5"/>
      <c r="C628" s="16"/>
      <c r="D628" s="25"/>
      <c r="E628" s="26" t="str">
        <f>IFERROR(VLOOKUP(Tabelle4[[#This Row],[Art.-Nr.]],ArtikelStamm[],2,0),"")</f>
        <v/>
      </c>
      <c r="F628" s="14"/>
    </row>
    <row r="629" spans="1:6" x14ac:dyDescent="0.3">
      <c r="A629" s="9"/>
      <c r="B629" s="5"/>
      <c r="C629" s="16"/>
      <c r="D629" s="25"/>
      <c r="E629" s="26" t="str">
        <f>IFERROR(VLOOKUP(Tabelle4[[#This Row],[Art.-Nr.]],ArtikelStamm[],2,0),"")</f>
        <v/>
      </c>
      <c r="F629" s="14"/>
    </row>
    <row r="630" spans="1:6" x14ac:dyDescent="0.3">
      <c r="A630" s="9"/>
      <c r="B630" s="5"/>
      <c r="C630" s="16"/>
      <c r="D630" s="25"/>
      <c r="E630" s="26" t="str">
        <f>IFERROR(VLOOKUP(Tabelle4[[#This Row],[Art.-Nr.]],ArtikelStamm[],2,0),"")</f>
        <v/>
      </c>
      <c r="F630" s="14"/>
    </row>
    <row r="631" spans="1:6" x14ac:dyDescent="0.3">
      <c r="A631" s="9"/>
      <c r="B631" s="5"/>
      <c r="C631" s="16"/>
      <c r="D631" s="25"/>
      <c r="E631" s="26" t="str">
        <f>IFERROR(VLOOKUP(Tabelle4[[#This Row],[Art.-Nr.]],ArtikelStamm[],2,0),"")</f>
        <v/>
      </c>
      <c r="F631" s="14"/>
    </row>
    <row r="632" spans="1:6" x14ac:dyDescent="0.3">
      <c r="A632" s="9"/>
      <c r="B632" s="5"/>
      <c r="C632" s="16"/>
      <c r="D632" s="25"/>
      <c r="E632" s="26" t="str">
        <f>IFERROR(VLOOKUP(Tabelle4[[#This Row],[Art.-Nr.]],ArtikelStamm[],2,0),"")</f>
        <v/>
      </c>
      <c r="F632" s="14"/>
    </row>
    <row r="633" spans="1:6" x14ac:dyDescent="0.3">
      <c r="A633" s="9"/>
      <c r="B633" s="5"/>
      <c r="C633" s="16"/>
      <c r="D633" s="25"/>
      <c r="E633" s="26" t="str">
        <f>IFERROR(VLOOKUP(Tabelle4[[#This Row],[Art.-Nr.]],ArtikelStamm[],2,0),"")</f>
        <v/>
      </c>
      <c r="F633" s="14"/>
    </row>
    <row r="634" spans="1:6" x14ac:dyDescent="0.3">
      <c r="A634" s="9"/>
      <c r="B634" s="5"/>
      <c r="C634" s="16"/>
      <c r="D634" s="25"/>
      <c r="E634" s="26" t="str">
        <f>IFERROR(VLOOKUP(Tabelle4[[#This Row],[Art.-Nr.]],ArtikelStamm[],2,0),"")</f>
        <v/>
      </c>
      <c r="F634" s="14"/>
    </row>
    <row r="635" spans="1:6" x14ac:dyDescent="0.3">
      <c r="A635" s="9"/>
      <c r="B635" s="5"/>
      <c r="C635" s="16"/>
      <c r="D635" s="25"/>
      <c r="E635" s="26" t="str">
        <f>IFERROR(VLOOKUP(Tabelle4[[#This Row],[Art.-Nr.]],ArtikelStamm[],2,0),"")</f>
        <v/>
      </c>
      <c r="F635" s="14"/>
    </row>
    <row r="636" spans="1:6" x14ac:dyDescent="0.3">
      <c r="A636" s="9"/>
      <c r="B636" s="5"/>
      <c r="C636" s="16"/>
      <c r="D636" s="25"/>
      <c r="E636" s="26" t="str">
        <f>IFERROR(VLOOKUP(Tabelle4[[#This Row],[Art.-Nr.]],ArtikelStamm[],2,0),"")</f>
        <v/>
      </c>
      <c r="F636" s="14"/>
    </row>
    <row r="637" spans="1:6" x14ac:dyDescent="0.3">
      <c r="A637" s="9"/>
      <c r="B637" s="5"/>
      <c r="C637" s="16"/>
      <c r="D637" s="25"/>
      <c r="E637" s="26" t="str">
        <f>IFERROR(VLOOKUP(Tabelle4[[#This Row],[Art.-Nr.]],ArtikelStamm[],2,0),"")</f>
        <v/>
      </c>
      <c r="F637" s="14"/>
    </row>
    <row r="638" spans="1:6" x14ac:dyDescent="0.3">
      <c r="A638" s="9"/>
      <c r="B638" s="5"/>
      <c r="C638" s="16"/>
      <c r="D638" s="25"/>
      <c r="E638" s="26" t="str">
        <f>IFERROR(VLOOKUP(Tabelle4[[#This Row],[Art.-Nr.]],ArtikelStamm[],2,0),"")</f>
        <v/>
      </c>
      <c r="F638" s="14"/>
    </row>
    <row r="639" spans="1:6" x14ac:dyDescent="0.3">
      <c r="A639" s="9"/>
      <c r="B639" s="5"/>
      <c r="C639" s="16"/>
      <c r="D639" s="25"/>
      <c r="E639" s="26" t="str">
        <f>IFERROR(VLOOKUP(Tabelle4[[#This Row],[Art.-Nr.]],ArtikelStamm[],2,0),"")</f>
        <v/>
      </c>
      <c r="F639" s="14"/>
    </row>
    <row r="640" spans="1:6" x14ac:dyDescent="0.3">
      <c r="A640" s="9"/>
      <c r="B640" s="5"/>
      <c r="C640" s="16"/>
      <c r="D640" s="25"/>
      <c r="E640" s="26" t="str">
        <f>IFERROR(VLOOKUP(Tabelle4[[#This Row],[Art.-Nr.]],ArtikelStamm[],2,0),"")</f>
        <v/>
      </c>
      <c r="F640" s="14"/>
    </row>
    <row r="641" spans="1:6" x14ac:dyDescent="0.3">
      <c r="A641" s="9"/>
      <c r="B641" s="5"/>
      <c r="C641" s="16"/>
      <c r="D641" s="25"/>
      <c r="E641" s="26" t="str">
        <f>IFERROR(VLOOKUP(Tabelle4[[#This Row],[Art.-Nr.]],ArtikelStamm[],2,0),"")</f>
        <v/>
      </c>
      <c r="F641" s="14"/>
    </row>
    <row r="642" spans="1:6" x14ac:dyDescent="0.3">
      <c r="A642" s="9"/>
      <c r="B642" s="5"/>
      <c r="C642" s="16"/>
      <c r="D642" s="25"/>
      <c r="E642" s="26" t="str">
        <f>IFERROR(VLOOKUP(Tabelle4[[#This Row],[Art.-Nr.]],ArtikelStamm[],2,0),"")</f>
        <v/>
      </c>
      <c r="F642" s="14"/>
    </row>
    <row r="643" spans="1:6" x14ac:dyDescent="0.3">
      <c r="A643" s="9"/>
      <c r="B643" s="5"/>
      <c r="C643" s="16"/>
      <c r="D643" s="25"/>
      <c r="E643" s="26" t="str">
        <f>IFERROR(VLOOKUP(Tabelle4[[#This Row],[Art.-Nr.]],ArtikelStamm[],2,0),"")</f>
        <v/>
      </c>
      <c r="F643" s="14"/>
    </row>
    <row r="644" spans="1:6" x14ac:dyDescent="0.3">
      <c r="A644" s="9"/>
      <c r="B644" s="5"/>
      <c r="C644" s="16"/>
      <c r="D644" s="25"/>
      <c r="E644" s="26" t="str">
        <f>IFERROR(VLOOKUP(Tabelle4[[#This Row],[Art.-Nr.]],ArtikelStamm[],2,0),"")</f>
        <v/>
      </c>
      <c r="F644" s="14"/>
    </row>
    <row r="645" spans="1:6" x14ac:dyDescent="0.3">
      <c r="A645" s="9"/>
      <c r="B645" s="5"/>
      <c r="C645" s="16"/>
      <c r="D645" s="25"/>
      <c r="E645" s="26" t="str">
        <f>IFERROR(VLOOKUP(Tabelle4[[#This Row],[Art.-Nr.]],ArtikelStamm[],2,0),"")</f>
        <v/>
      </c>
      <c r="F645" s="14"/>
    </row>
    <row r="646" spans="1:6" x14ac:dyDescent="0.3">
      <c r="A646" s="9"/>
      <c r="B646" s="5"/>
      <c r="C646" s="16"/>
      <c r="D646" s="25"/>
      <c r="E646" s="26" t="str">
        <f>IFERROR(VLOOKUP(Tabelle4[[#This Row],[Art.-Nr.]],ArtikelStamm[],2,0),"")</f>
        <v/>
      </c>
      <c r="F646" s="14"/>
    </row>
    <row r="647" spans="1:6" x14ac:dyDescent="0.3">
      <c r="A647" s="9"/>
      <c r="B647" s="5"/>
      <c r="C647" s="16"/>
      <c r="D647" s="25"/>
      <c r="E647" s="26" t="str">
        <f>IFERROR(VLOOKUP(Tabelle4[[#This Row],[Art.-Nr.]],ArtikelStamm[],2,0),"")</f>
        <v/>
      </c>
      <c r="F647" s="14"/>
    </row>
    <row r="648" spans="1:6" x14ac:dyDescent="0.3">
      <c r="A648" s="9"/>
      <c r="B648" s="5"/>
      <c r="C648" s="16"/>
      <c r="D648" s="25"/>
      <c r="E648" s="26" t="str">
        <f>IFERROR(VLOOKUP(Tabelle4[[#This Row],[Art.-Nr.]],ArtikelStamm[],2,0),"")</f>
        <v/>
      </c>
      <c r="F648" s="14"/>
    </row>
    <row r="649" spans="1:6" x14ac:dyDescent="0.3">
      <c r="A649" s="9"/>
      <c r="B649" s="5"/>
      <c r="C649" s="16"/>
      <c r="D649" s="25"/>
      <c r="E649" s="26" t="str">
        <f>IFERROR(VLOOKUP(Tabelle4[[#This Row],[Art.-Nr.]],ArtikelStamm[],2,0),"")</f>
        <v/>
      </c>
      <c r="F649" s="14"/>
    </row>
    <row r="650" spans="1:6" x14ac:dyDescent="0.3">
      <c r="A650" s="9"/>
      <c r="B650" s="5"/>
      <c r="C650" s="16"/>
      <c r="D650" s="25"/>
      <c r="E650" s="26" t="str">
        <f>IFERROR(VLOOKUP(Tabelle4[[#This Row],[Art.-Nr.]],ArtikelStamm[],2,0),"")</f>
        <v/>
      </c>
      <c r="F650" s="14"/>
    </row>
    <row r="651" spans="1:6" x14ac:dyDescent="0.3">
      <c r="A651" s="9"/>
      <c r="B651" s="5"/>
      <c r="C651" s="16"/>
      <c r="D651" s="25"/>
      <c r="E651" s="26" t="str">
        <f>IFERROR(VLOOKUP(Tabelle4[[#This Row],[Art.-Nr.]],ArtikelStamm[],2,0),"")</f>
        <v/>
      </c>
      <c r="F651" s="14"/>
    </row>
    <row r="652" spans="1:6" x14ac:dyDescent="0.3">
      <c r="A652" s="9"/>
      <c r="B652" s="5"/>
      <c r="C652" s="16"/>
      <c r="D652" s="25"/>
      <c r="E652" s="26" t="str">
        <f>IFERROR(VLOOKUP(Tabelle4[[#This Row],[Art.-Nr.]],ArtikelStamm[],2,0),"")</f>
        <v/>
      </c>
      <c r="F652" s="14"/>
    </row>
    <row r="653" spans="1:6" x14ac:dyDescent="0.3">
      <c r="A653" s="9"/>
      <c r="B653" s="5"/>
      <c r="C653" s="16"/>
      <c r="D653" s="25"/>
      <c r="E653" s="26" t="str">
        <f>IFERROR(VLOOKUP(Tabelle4[[#This Row],[Art.-Nr.]],ArtikelStamm[],2,0),"")</f>
        <v/>
      </c>
      <c r="F653" s="14"/>
    </row>
    <row r="654" spans="1:6" x14ac:dyDescent="0.3">
      <c r="A654" s="9"/>
      <c r="B654" s="5"/>
      <c r="C654" s="16"/>
      <c r="D654" s="25"/>
      <c r="E654" s="26" t="str">
        <f>IFERROR(VLOOKUP(Tabelle4[[#This Row],[Art.-Nr.]],ArtikelStamm[],2,0),"")</f>
        <v/>
      </c>
      <c r="F654" s="14"/>
    </row>
    <row r="655" spans="1:6" x14ac:dyDescent="0.3">
      <c r="A655" s="9"/>
      <c r="B655" s="5"/>
      <c r="C655" s="16"/>
      <c r="D655" s="25"/>
      <c r="E655" s="26" t="str">
        <f>IFERROR(VLOOKUP(Tabelle4[[#This Row],[Art.-Nr.]],ArtikelStamm[],2,0),"")</f>
        <v/>
      </c>
      <c r="F655" s="14"/>
    </row>
    <row r="656" spans="1:6" x14ac:dyDescent="0.3">
      <c r="A656" s="9"/>
      <c r="B656" s="5"/>
      <c r="C656" s="16"/>
      <c r="D656" s="25"/>
      <c r="E656" s="26" t="str">
        <f>IFERROR(VLOOKUP(Tabelle4[[#This Row],[Art.-Nr.]],ArtikelStamm[],2,0),"")</f>
        <v/>
      </c>
      <c r="F656" s="14"/>
    </row>
    <row r="657" spans="1:6" x14ac:dyDescent="0.3">
      <c r="A657" s="9"/>
      <c r="B657" s="5"/>
      <c r="C657" s="16"/>
      <c r="D657" s="25"/>
      <c r="E657" s="26" t="str">
        <f>IFERROR(VLOOKUP(Tabelle4[[#This Row],[Art.-Nr.]],ArtikelStamm[],2,0),"")</f>
        <v/>
      </c>
      <c r="F657" s="14"/>
    </row>
    <row r="658" spans="1:6" x14ac:dyDescent="0.3">
      <c r="A658" s="9"/>
      <c r="B658" s="5"/>
      <c r="C658" s="16"/>
      <c r="D658" s="25"/>
      <c r="E658" s="26" t="str">
        <f>IFERROR(VLOOKUP(Tabelle4[[#This Row],[Art.-Nr.]],ArtikelStamm[],2,0),"")</f>
        <v/>
      </c>
      <c r="F658" s="14"/>
    </row>
    <row r="659" spans="1:6" x14ac:dyDescent="0.3">
      <c r="A659" s="9"/>
      <c r="B659" s="5"/>
      <c r="C659" s="16"/>
      <c r="D659" s="25"/>
      <c r="E659" s="26" t="str">
        <f>IFERROR(VLOOKUP(Tabelle4[[#This Row],[Art.-Nr.]],ArtikelStamm[],2,0),"")</f>
        <v/>
      </c>
      <c r="F659" s="14"/>
    </row>
    <row r="660" spans="1:6" x14ac:dyDescent="0.3">
      <c r="A660" s="9"/>
      <c r="B660" s="5"/>
      <c r="C660" s="16"/>
      <c r="D660" s="25"/>
      <c r="E660" s="26" t="str">
        <f>IFERROR(VLOOKUP(Tabelle4[[#This Row],[Art.-Nr.]],ArtikelStamm[],2,0),"")</f>
        <v/>
      </c>
      <c r="F660" s="14"/>
    </row>
    <row r="661" spans="1:6" x14ac:dyDescent="0.3">
      <c r="A661" s="9"/>
      <c r="B661" s="5"/>
      <c r="C661" s="16"/>
      <c r="D661" s="25"/>
      <c r="E661" s="26" t="str">
        <f>IFERROR(VLOOKUP(Tabelle4[[#This Row],[Art.-Nr.]],ArtikelStamm[],2,0),"")</f>
        <v/>
      </c>
      <c r="F661" s="14"/>
    </row>
    <row r="662" spans="1:6" x14ac:dyDescent="0.3">
      <c r="A662" s="9"/>
      <c r="B662" s="5"/>
      <c r="C662" s="16"/>
      <c r="D662" s="25"/>
      <c r="E662" s="26" t="str">
        <f>IFERROR(VLOOKUP(Tabelle4[[#This Row],[Art.-Nr.]],ArtikelStamm[],2,0),"")</f>
        <v/>
      </c>
      <c r="F662" s="14"/>
    </row>
    <row r="663" spans="1:6" x14ac:dyDescent="0.3">
      <c r="A663" s="9"/>
      <c r="B663" s="5"/>
      <c r="C663" s="16"/>
      <c r="D663" s="25"/>
      <c r="E663" s="26" t="str">
        <f>IFERROR(VLOOKUP(Tabelle4[[#This Row],[Art.-Nr.]],ArtikelStamm[],2,0),"")</f>
        <v/>
      </c>
      <c r="F663" s="14"/>
    </row>
    <row r="664" spans="1:6" x14ac:dyDescent="0.3">
      <c r="A664" s="9"/>
      <c r="B664" s="5"/>
      <c r="C664" s="16"/>
      <c r="D664" s="25"/>
      <c r="E664" s="26" t="str">
        <f>IFERROR(VLOOKUP(Tabelle4[[#This Row],[Art.-Nr.]],ArtikelStamm[],2,0),"")</f>
        <v/>
      </c>
      <c r="F664" s="14"/>
    </row>
    <row r="665" spans="1:6" x14ac:dyDescent="0.3">
      <c r="A665" s="9"/>
      <c r="B665" s="5"/>
      <c r="C665" s="16"/>
      <c r="D665" s="25"/>
      <c r="E665" s="26" t="str">
        <f>IFERROR(VLOOKUP(Tabelle4[[#This Row],[Art.-Nr.]],ArtikelStamm[],2,0),"")</f>
        <v/>
      </c>
      <c r="F665" s="14"/>
    </row>
    <row r="666" spans="1:6" x14ac:dyDescent="0.3">
      <c r="A666" s="9"/>
      <c r="B666" s="5"/>
      <c r="C666" s="16"/>
      <c r="D666" s="25"/>
      <c r="E666" s="26" t="str">
        <f>IFERROR(VLOOKUP(Tabelle4[[#This Row],[Art.-Nr.]],ArtikelStamm[],2,0),"")</f>
        <v/>
      </c>
      <c r="F666" s="14"/>
    </row>
    <row r="667" spans="1:6" x14ac:dyDescent="0.3">
      <c r="A667" s="9"/>
      <c r="B667" s="5"/>
      <c r="C667" s="16"/>
      <c r="D667" s="25"/>
      <c r="E667" s="26" t="str">
        <f>IFERROR(VLOOKUP(Tabelle4[[#This Row],[Art.-Nr.]],ArtikelStamm[],2,0),"")</f>
        <v/>
      </c>
      <c r="F667" s="14"/>
    </row>
    <row r="668" spans="1:6" x14ac:dyDescent="0.3">
      <c r="A668" s="9"/>
      <c r="B668" s="5"/>
      <c r="C668" s="16"/>
      <c r="D668" s="25"/>
      <c r="E668" s="26" t="str">
        <f>IFERROR(VLOOKUP(Tabelle4[[#This Row],[Art.-Nr.]],ArtikelStamm[],2,0),"")</f>
        <v/>
      </c>
      <c r="F668" s="14"/>
    </row>
    <row r="669" spans="1:6" x14ac:dyDescent="0.3">
      <c r="A669" s="9"/>
      <c r="B669" s="5"/>
      <c r="C669" s="16"/>
      <c r="D669" s="25"/>
      <c r="E669" s="26" t="str">
        <f>IFERROR(VLOOKUP(Tabelle4[[#This Row],[Art.-Nr.]],ArtikelStamm[],2,0),"")</f>
        <v/>
      </c>
      <c r="F669" s="14"/>
    </row>
    <row r="670" spans="1:6" x14ac:dyDescent="0.3">
      <c r="A670" s="9"/>
      <c r="B670" s="5"/>
      <c r="C670" s="16"/>
      <c r="D670" s="25"/>
      <c r="E670" s="26" t="str">
        <f>IFERROR(VLOOKUP(Tabelle4[[#This Row],[Art.-Nr.]],ArtikelStamm[],2,0),"")</f>
        <v/>
      </c>
      <c r="F670" s="14"/>
    </row>
    <row r="671" spans="1:6" x14ac:dyDescent="0.3">
      <c r="A671" s="9"/>
      <c r="B671" s="5"/>
      <c r="C671" s="16"/>
      <c r="D671" s="25"/>
      <c r="E671" s="26" t="str">
        <f>IFERROR(VLOOKUP(Tabelle4[[#This Row],[Art.-Nr.]],ArtikelStamm[],2,0),"")</f>
        <v/>
      </c>
      <c r="F671" s="14"/>
    </row>
    <row r="672" spans="1:6" x14ac:dyDescent="0.3">
      <c r="A672" s="9"/>
      <c r="B672" s="5"/>
      <c r="C672" s="16"/>
      <c r="D672" s="25"/>
      <c r="E672" s="26" t="str">
        <f>IFERROR(VLOOKUP(Tabelle4[[#This Row],[Art.-Nr.]],ArtikelStamm[],2,0),"")</f>
        <v/>
      </c>
      <c r="F672" s="14"/>
    </row>
    <row r="673" spans="1:6" x14ac:dyDescent="0.3">
      <c r="A673" s="9"/>
      <c r="B673" s="5"/>
      <c r="C673" s="16"/>
      <c r="D673" s="25"/>
      <c r="E673" s="26" t="str">
        <f>IFERROR(VLOOKUP(Tabelle4[[#This Row],[Art.-Nr.]],ArtikelStamm[],2,0),"")</f>
        <v/>
      </c>
      <c r="F673" s="14"/>
    </row>
    <row r="674" spans="1:6" x14ac:dyDescent="0.3">
      <c r="A674" s="9"/>
      <c r="B674" s="5"/>
      <c r="C674" s="16"/>
      <c r="D674" s="25"/>
      <c r="E674" s="26" t="str">
        <f>IFERROR(VLOOKUP(Tabelle4[[#This Row],[Art.-Nr.]],ArtikelStamm[],2,0),"")</f>
        <v/>
      </c>
      <c r="F674" s="14"/>
    </row>
    <row r="675" spans="1:6" x14ac:dyDescent="0.3">
      <c r="A675" s="9"/>
      <c r="B675" s="5"/>
      <c r="C675" s="16"/>
      <c r="D675" s="25"/>
      <c r="E675" s="26" t="str">
        <f>IFERROR(VLOOKUP(Tabelle4[[#This Row],[Art.-Nr.]],ArtikelStamm[],2,0),"")</f>
        <v/>
      </c>
      <c r="F675" s="14"/>
    </row>
    <row r="676" spans="1:6" x14ac:dyDescent="0.3">
      <c r="A676" s="9"/>
      <c r="B676" s="5"/>
      <c r="C676" s="16"/>
      <c r="D676" s="25"/>
      <c r="E676" s="26" t="str">
        <f>IFERROR(VLOOKUP(Tabelle4[[#This Row],[Art.-Nr.]],ArtikelStamm[],2,0),"")</f>
        <v/>
      </c>
      <c r="F676" s="14"/>
    </row>
    <row r="677" spans="1:6" x14ac:dyDescent="0.3">
      <c r="A677" s="9"/>
      <c r="B677" s="5"/>
      <c r="C677" s="16"/>
      <c r="D677" s="25"/>
      <c r="E677" s="26" t="str">
        <f>IFERROR(VLOOKUP(Tabelle4[[#This Row],[Art.-Nr.]],ArtikelStamm[],2,0),"")</f>
        <v/>
      </c>
      <c r="F677" s="14"/>
    </row>
    <row r="678" spans="1:6" x14ac:dyDescent="0.3">
      <c r="A678" s="9"/>
      <c r="B678" s="5"/>
      <c r="C678" s="16"/>
      <c r="D678" s="25"/>
      <c r="E678" s="26" t="str">
        <f>IFERROR(VLOOKUP(Tabelle4[[#This Row],[Art.-Nr.]],ArtikelStamm[],2,0),"")</f>
        <v/>
      </c>
      <c r="F678" s="14"/>
    </row>
    <row r="679" spans="1:6" x14ac:dyDescent="0.3">
      <c r="A679" s="9"/>
      <c r="B679" s="5"/>
      <c r="C679" s="16"/>
      <c r="D679" s="25"/>
      <c r="E679" s="26" t="str">
        <f>IFERROR(VLOOKUP(Tabelle4[[#This Row],[Art.-Nr.]],ArtikelStamm[],2,0),"")</f>
        <v/>
      </c>
      <c r="F679" s="14"/>
    </row>
    <row r="680" spans="1:6" x14ac:dyDescent="0.3">
      <c r="A680" s="9"/>
      <c r="B680" s="5"/>
      <c r="C680" s="16"/>
      <c r="D680" s="25"/>
      <c r="E680" s="26" t="str">
        <f>IFERROR(VLOOKUP(Tabelle4[[#This Row],[Art.-Nr.]],ArtikelStamm[],2,0),"")</f>
        <v/>
      </c>
      <c r="F680" s="14"/>
    </row>
    <row r="681" spans="1:6" x14ac:dyDescent="0.3">
      <c r="A681" s="9"/>
      <c r="B681" s="5"/>
      <c r="C681" s="16"/>
      <c r="D681" s="25"/>
      <c r="E681" s="26" t="str">
        <f>IFERROR(VLOOKUP(Tabelle4[[#This Row],[Art.-Nr.]],ArtikelStamm[],2,0),"")</f>
        <v/>
      </c>
      <c r="F681" s="14"/>
    </row>
    <row r="682" spans="1:6" x14ac:dyDescent="0.3">
      <c r="A682" s="9"/>
      <c r="B682" s="5"/>
      <c r="C682" s="16"/>
      <c r="D682" s="25"/>
      <c r="E682" s="26" t="str">
        <f>IFERROR(VLOOKUP(Tabelle4[[#This Row],[Art.-Nr.]],ArtikelStamm[],2,0),"")</f>
        <v/>
      </c>
      <c r="F682" s="14"/>
    </row>
    <row r="683" spans="1:6" x14ac:dyDescent="0.3">
      <c r="A683" s="9"/>
      <c r="B683" s="5"/>
      <c r="C683" s="16"/>
      <c r="D683" s="25"/>
      <c r="E683" s="26" t="str">
        <f>IFERROR(VLOOKUP(Tabelle4[[#This Row],[Art.-Nr.]],ArtikelStamm[],2,0),"")</f>
        <v/>
      </c>
      <c r="F683" s="14"/>
    </row>
    <row r="684" spans="1:6" x14ac:dyDescent="0.3">
      <c r="A684" s="9"/>
      <c r="B684" s="5"/>
      <c r="C684" s="16"/>
      <c r="D684" s="25"/>
      <c r="E684" s="26" t="str">
        <f>IFERROR(VLOOKUP(Tabelle4[[#This Row],[Art.-Nr.]],ArtikelStamm[],2,0),"")</f>
        <v/>
      </c>
      <c r="F684" s="14"/>
    </row>
    <row r="685" spans="1:6" x14ac:dyDescent="0.3">
      <c r="A685" s="9"/>
      <c r="B685" s="5"/>
      <c r="C685" s="16"/>
      <c r="D685" s="25"/>
      <c r="E685" s="26" t="str">
        <f>IFERROR(VLOOKUP(Tabelle4[[#This Row],[Art.-Nr.]],ArtikelStamm[],2,0),"")</f>
        <v/>
      </c>
      <c r="F685" s="14"/>
    </row>
    <row r="686" spans="1:6" x14ac:dyDescent="0.3">
      <c r="A686" s="9"/>
      <c r="B686" s="5"/>
      <c r="C686" s="16"/>
      <c r="D686" s="25"/>
      <c r="E686" s="26" t="str">
        <f>IFERROR(VLOOKUP(Tabelle4[[#This Row],[Art.-Nr.]],ArtikelStamm[],2,0),"")</f>
        <v/>
      </c>
      <c r="F686" s="14"/>
    </row>
    <row r="687" spans="1:6" x14ac:dyDescent="0.3">
      <c r="A687" s="9"/>
      <c r="B687" s="5"/>
      <c r="C687" s="16"/>
      <c r="D687" s="25"/>
      <c r="E687" s="26" t="str">
        <f>IFERROR(VLOOKUP(Tabelle4[[#This Row],[Art.-Nr.]],ArtikelStamm[],2,0),"")</f>
        <v/>
      </c>
      <c r="F687" s="14"/>
    </row>
    <row r="688" spans="1:6" x14ac:dyDescent="0.3">
      <c r="A688" s="9"/>
      <c r="B688" s="5"/>
      <c r="C688" s="16"/>
      <c r="D688" s="25"/>
      <c r="E688" s="26" t="str">
        <f>IFERROR(VLOOKUP(Tabelle4[[#This Row],[Art.-Nr.]],ArtikelStamm[],2,0),"")</f>
        <v/>
      </c>
      <c r="F688" s="14"/>
    </row>
    <row r="689" spans="1:6" x14ac:dyDescent="0.3">
      <c r="A689" s="9"/>
      <c r="B689" s="5"/>
      <c r="C689" s="16"/>
      <c r="D689" s="25"/>
      <c r="E689" s="26" t="str">
        <f>IFERROR(VLOOKUP(Tabelle4[[#This Row],[Art.-Nr.]],ArtikelStamm[],2,0),"")</f>
        <v/>
      </c>
      <c r="F689" s="14"/>
    </row>
    <row r="690" spans="1:6" x14ac:dyDescent="0.3">
      <c r="A690" s="9"/>
      <c r="B690" s="5"/>
      <c r="C690" s="16"/>
      <c r="D690" s="25"/>
      <c r="E690" s="26" t="str">
        <f>IFERROR(VLOOKUP(Tabelle4[[#This Row],[Art.-Nr.]],ArtikelStamm[],2,0),"")</f>
        <v/>
      </c>
      <c r="F690" s="14"/>
    </row>
    <row r="691" spans="1:6" x14ac:dyDescent="0.3">
      <c r="A691" s="9"/>
      <c r="B691" s="5"/>
      <c r="C691" s="16"/>
      <c r="D691" s="25"/>
      <c r="E691" s="26" t="str">
        <f>IFERROR(VLOOKUP(Tabelle4[[#This Row],[Art.-Nr.]],ArtikelStamm[],2,0),"")</f>
        <v/>
      </c>
      <c r="F691" s="14"/>
    </row>
    <row r="692" spans="1:6" x14ac:dyDescent="0.3">
      <c r="A692" s="9"/>
      <c r="B692" s="5"/>
      <c r="C692" s="16"/>
      <c r="D692" s="25"/>
      <c r="E692" s="26" t="str">
        <f>IFERROR(VLOOKUP(Tabelle4[[#This Row],[Art.-Nr.]],ArtikelStamm[],2,0),"")</f>
        <v/>
      </c>
      <c r="F692" s="14"/>
    </row>
    <row r="693" spans="1:6" x14ac:dyDescent="0.3">
      <c r="A693" s="9"/>
      <c r="B693" s="5"/>
      <c r="C693" s="16"/>
      <c r="D693" s="25"/>
      <c r="E693" s="26" t="str">
        <f>IFERROR(VLOOKUP(Tabelle4[[#This Row],[Art.-Nr.]],ArtikelStamm[],2,0),"")</f>
        <v/>
      </c>
      <c r="F693" s="14"/>
    </row>
    <row r="694" spans="1:6" x14ac:dyDescent="0.3">
      <c r="A694" s="9"/>
      <c r="B694" s="5"/>
      <c r="C694" s="16"/>
      <c r="D694" s="25"/>
      <c r="E694" s="26" t="str">
        <f>IFERROR(VLOOKUP(Tabelle4[[#This Row],[Art.-Nr.]],ArtikelStamm[],2,0),"")</f>
        <v/>
      </c>
      <c r="F694" s="14"/>
    </row>
    <row r="695" spans="1:6" x14ac:dyDescent="0.3">
      <c r="A695" s="9"/>
      <c r="B695" s="5"/>
      <c r="C695" s="16"/>
      <c r="D695" s="25"/>
      <c r="E695" s="26" t="str">
        <f>IFERROR(VLOOKUP(Tabelle4[[#This Row],[Art.-Nr.]],ArtikelStamm[],2,0),"")</f>
        <v/>
      </c>
      <c r="F695" s="14"/>
    </row>
    <row r="696" spans="1:6" x14ac:dyDescent="0.3">
      <c r="A696" s="9"/>
      <c r="B696" s="5"/>
      <c r="C696" s="16"/>
      <c r="D696" s="25"/>
      <c r="E696" s="26" t="str">
        <f>IFERROR(VLOOKUP(Tabelle4[[#This Row],[Art.-Nr.]],ArtikelStamm[],2,0),"")</f>
        <v/>
      </c>
      <c r="F696" s="14"/>
    </row>
    <row r="697" spans="1:6" x14ac:dyDescent="0.3">
      <c r="A697" s="9"/>
      <c r="B697" s="5"/>
      <c r="C697" s="16"/>
      <c r="D697" s="25"/>
      <c r="E697" s="26" t="str">
        <f>IFERROR(VLOOKUP(Tabelle4[[#This Row],[Art.-Nr.]],ArtikelStamm[],2,0),"")</f>
        <v/>
      </c>
      <c r="F697" s="14"/>
    </row>
    <row r="698" spans="1:6" x14ac:dyDescent="0.3">
      <c r="A698" s="9"/>
      <c r="B698" s="5"/>
      <c r="C698" s="16"/>
      <c r="D698" s="25"/>
      <c r="E698" s="26" t="str">
        <f>IFERROR(VLOOKUP(Tabelle4[[#This Row],[Art.-Nr.]],ArtikelStamm[],2,0),"")</f>
        <v/>
      </c>
      <c r="F698" s="14"/>
    </row>
    <row r="699" spans="1:6" x14ac:dyDescent="0.3">
      <c r="A699" s="9"/>
      <c r="B699" s="5"/>
      <c r="C699" s="16"/>
      <c r="D699" s="25"/>
      <c r="E699" s="26" t="str">
        <f>IFERROR(VLOOKUP(Tabelle4[[#This Row],[Art.-Nr.]],ArtikelStamm[],2,0),"")</f>
        <v/>
      </c>
      <c r="F699" s="14"/>
    </row>
    <row r="700" spans="1:6" x14ac:dyDescent="0.3">
      <c r="A700" s="9"/>
      <c r="B700" s="5"/>
      <c r="C700" s="16"/>
      <c r="D700" s="25"/>
      <c r="E700" s="26" t="str">
        <f>IFERROR(VLOOKUP(Tabelle4[[#This Row],[Art.-Nr.]],ArtikelStamm[],2,0),"")</f>
        <v/>
      </c>
      <c r="F700" s="14"/>
    </row>
    <row r="701" spans="1:6" x14ac:dyDescent="0.3">
      <c r="A701" s="9"/>
      <c r="B701" s="5"/>
      <c r="C701" s="16"/>
      <c r="D701" s="25"/>
      <c r="E701" s="26" t="str">
        <f>IFERROR(VLOOKUP(Tabelle4[[#This Row],[Art.-Nr.]],ArtikelStamm[],2,0),"")</f>
        <v/>
      </c>
      <c r="F701" s="14"/>
    </row>
    <row r="702" spans="1:6" x14ac:dyDescent="0.3">
      <c r="A702" s="9"/>
      <c r="B702" s="5"/>
      <c r="C702" s="16"/>
      <c r="D702" s="25"/>
      <c r="E702" s="26" t="str">
        <f>IFERROR(VLOOKUP(Tabelle4[[#This Row],[Art.-Nr.]],ArtikelStamm[],2,0),"")</f>
        <v/>
      </c>
      <c r="F702" s="14"/>
    </row>
    <row r="703" spans="1:6" x14ac:dyDescent="0.3">
      <c r="A703" s="9"/>
      <c r="B703" s="5"/>
      <c r="C703" s="16"/>
      <c r="D703" s="25"/>
      <c r="E703" s="26" t="str">
        <f>IFERROR(VLOOKUP(Tabelle4[[#This Row],[Art.-Nr.]],ArtikelStamm[],2,0),"")</f>
        <v/>
      </c>
      <c r="F703" s="14"/>
    </row>
    <row r="704" spans="1:6" x14ac:dyDescent="0.3">
      <c r="A704" s="9"/>
      <c r="B704" s="5"/>
      <c r="C704" s="16"/>
      <c r="D704" s="25"/>
      <c r="E704" s="26" t="str">
        <f>IFERROR(VLOOKUP(Tabelle4[[#This Row],[Art.-Nr.]],ArtikelStamm[],2,0),"")</f>
        <v/>
      </c>
      <c r="F704" s="14"/>
    </row>
    <row r="705" spans="1:6" x14ac:dyDescent="0.3">
      <c r="A705" s="9"/>
      <c r="B705" s="5"/>
      <c r="C705" s="16"/>
      <c r="D705" s="25"/>
      <c r="E705" s="26" t="str">
        <f>IFERROR(VLOOKUP(Tabelle4[[#This Row],[Art.-Nr.]],ArtikelStamm[],2,0),"")</f>
        <v/>
      </c>
      <c r="F705" s="14"/>
    </row>
    <row r="706" spans="1:6" x14ac:dyDescent="0.3">
      <c r="A706" s="9"/>
      <c r="B706" s="5"/>
      <c r="C706" s="16"/>
      <c r="D706" s="25"/>
      <c r="E706" s="26" t="str">
        <f>IFERROR(VLOOKUP(Tabelle4[[#This Row],[Art.-Nr.]],ArtikelStamm[],2,0),"")</f>
        <v/>
      </c>
      <c r="F706" s="14"/>
    </row>
    <row r="707" spans="1:6" x14ac:dyDescent="0.3">
      <c r="A707" s="9"/>
      <c r="B707" s="5"/>
      <c r="C707" s="16"/>
      <c r="D707" s="25"/>
      <c r="E707" s="26" t="str">
        <f>IFERROR(VLOOKUP(Tabelle4[[#This Row],[Art.-Nr.]],ArtikelStamm[],2,0),"")</f>
        <v/>
      </c>
      <c r="F707" s="14"/>
    </row>
    <row r="708" spans="1:6" x14ac:dyDescent="0.3">
      <c r="A708" s="9"/>
      <c r="B708" s="5"/>
      <c r="C708" s="16"/>
      <c r="D708" s="25"/>
      <c r="E708" s="26" t="str">
        <f>IFERROR(VLOOKUP(Tabelle4[[#This Row],[Art.-Nr.]],ArtikelStamm[],2,0),"")</f>
        <v/>
      </c>
      <c r="F708" s="14"/>
    </row>
    <row r="709" spans="1:6" x14ac:dyDescent="0.3">
      <c r="A709" s="9"/>
      <c r="B709" s="5"/>
      <c r="C709" s="16"/>
      <c r="D709" s="25"/>
      <c r="E709" s="26" t="str">
        <f>IFERROR(VLOOKUP(Tabelle4[[#This Row],[Art.-Nr.]],ArtikelStamm[],2,0),"")</f>
        <v/>
      </c>
      <c r="F709" s="14"/>
    </row>
    <row r="710" spans="1:6" x14ac:dyDescent="0.3">
      <c r="A710" s="9"/>
      <c r="B710" s="5"/>
      <c r="C710" s="16"/>
      <c r="D710" s="25"/>
      <c r="E710" s="26" t="str">
        <f>IFERROR(VLOOKUP(Tabelle4[[#This Row],[Art.-Nr.]],ArtikelStamm[],2,0),"")</f>
        <v/>
      </c>
      <c r="F710" s="14"/>
    </row>
    <row r="711" spans="1:6" x14ac:dyDescent="0.3">
      <c r="A711" s="9"/>
      <c r="B711" s="5"/>
      <c r="C711" s="16"/>
      <c r="D711" s="25"/>
      <c r="E711" s="26" t="str">
        <f>IFERROR(VLOOKUP(Tabelle4[[#This Row],[Art.-Nr.]],ArtikelStamm[],2,0),"")</f>
        <v/>
      </c>
      <c r="F711" s="14"/>
    </row>
    <row r="712" spans="1:6" x14ac:dyDescent="0.3">
      <c r="A712" s="9"/>
      <c r="B712" s="5"/>
      <c r="C712" s="16"/>
      <c r="D712" s="25"/>
      <c r="E712" s="26" t="str">
        <f>IFERROR(VLOOKUP(Tabelle4[[#This Row],[Art.-Nr.]],ArtikelStamm[],2,0),"")</f>
        <v/>
      </c>
      <c r="F712" s="14"/>
    </row>
    <row r="713" spans="1:6" x14ac:dyDescent="0.3">
      <c r="A713" s="9"/>
      <c r="B713" s="5"/>
      <c r="C713" s="16"/>
      <c r="D713" s="25"/>
      <c r="E713" s="26" t="str">
        <f>IFERROR(VLOOKUP(Tabelle4[[#This Row],[Art.-Nr.]],ArtikelStamm[],2,0),"")</f>
        <v/>
      </c>
      <c r="F713" s="14"/>
    </row>
    <row r="714" spans="1:6" x14ac:dyDescent="0.3">
      <c r="A714" s="9"/>
      <c r="B714" s="5"/>
      <c r="C714" s="16"/>
      <c r="D714" s="25"/>
      <c r="E714" s="26" t="str">
        <f>IFERROR(VLOOKUP(Tabelle4[[#This Row],[Art.-Nr.]],ArtikelStamm[],2,0),"")</f>
        <v/>
      </c>
      <c r="F714" s="14"/>
    </row>
    <row r="715" spans="1:6" x14ac:dyDescent="0.3">
      <c r="A715" s="9"/>
      <c r="B715" s="5"/>
      <c r="C715" s="16"/>
      <c r="D715" s="25"/>
      <c r="E715" s="26" t="str">
        <f>IFERROR(VLOOKUP(Tabelle4[[#This Row],[Art.-Nr.]],ArtikelStamm[],2,0),"")</f>
        <v/>
      </c>
      <c r="F715" s="14"/>
    </row>
    <row r="716" spans="1:6" x14ac:dyDescent="0.3">
      <c r="A716" s="9"/>
      <c r="B716" s="5"/>
      <c r="C716" s="16"/>
      <c r="D716" s="25"/>
      <c r="E716" s="26" t="str">
        <f>IFERROR(VLOOKUP(Tabelle4[[#This Row],[Art.-Nr.]],ArtikelStamm[],2,0),"")</f>
        <v/>
      </c>
      <c r="F716" s="14"/>
    </row>
    <row r="717" spans="1:6" x14ac:dyDescent="0.3">
      <c r="A717" s="9"/>
      <c r="B717" s="5"/>
      <c r="C717" s="16"/>
      <c r="D717" s="25"/>
      <c r="E717" s="26" t="str">
        <f>IFERROR(VLOOKUP(Tabelle4[[#This Row],[Art.-Nr.]],ArtikelStamm[],2,0),"")</f>
        <v/>
      </c>
      <c r="F717" s="14"/>
    </row>
    <row r="718" spans="1:6" x14ac:dyDescent="0.3">
      <c r="A718" s="9"/>
      <c r="B718" s="5"/>
      <c r="C718" s="16"/>
      <c r="D718" s="25"/>
      <c r="E718" s="26" t="str">
        <f>IFERROR(VLOOKUP(Tabelle4[[#This Row],[Art.-Nr.]],ArtikelStamm[],2,0),"")</f>
        <v/>
      </c>
      <c r="F718" s="14"/>
    </row>
    <row r="719" spans="1:6" x14ac:dyDescent="0.3">
      <c r="A719" s="9"/>
      <c r="B719" s="5"/>
      <c r="C719" s="16"/>
      <c r="D719" s="25"/>
      <c r="E719" s="26" t="str">
        <f>IFERROR(VLOOKUP(Tabelle4[[#This Row],[Art.-Nr.]],ArtikelStamm[],2,0),"")</f>
        <v/>
      </c>
      <c r="F719" s="14"/>
    </row>
    <row r="720" spans="1:6" x14ac:dyDescent="0.3">
      <c r="A720" s="9"/>
      <c r="B720" s="5"/>
      <c r="C720" s="16"/>
      <c r="D720" s="25"/>
      <c r="E720" s="26" t="str">
        <f>IFERROR(VLOOKUP(Tabelle4[[#This Row],[Art.-Nr.]],ArtikelStamm[],2,0),"")</f>
        <v/>
      </c>
      <c r="F720" s="14"/>
    </row>
    <row r="721" spans="1:6" x14ac:dyDescent="0.3">
      <c r="A721" s="9"/>
      <c r="B721" s="5"/>
      <c r="C721" s="16"/>
      <c r="D721" s="25"/>
      <c r="E721" s="26" t="str">
        <f>IFERROR(VLOOKUP(Tabelle4[[#This Row],[Art.-Nr.]],ArtikelStamm[],2,0),"")</f>
        <v/>
      </c>
      <c r="F721" s="14"/>
    </row>
    <row r="722" spans="1:6" x14ac:dyDescent="0.3">
      <c r="A722" s="9"/>
      <c r="B722" s="5"/>
      <c r="C722" s="16"/>
      <c r="D722" s="25"/>
      <c r="E722" s="26" t="str">
        <f>IFERROR(VLOOKUP(Tabelle4[[#This Row],[Art.-Nr.]],ArtikelStamm[],2,0),"")</f>
        <v/>
      </c>
      <c r="F722" s="14"/>
    </row>
    <row r="723" spans="1:6" x14ac:dyDescent="0.3">
      <c r="A723" s="9"/>
      <c r="B723" s="5"/>
      <c r="C723" s="16"/>
      <c r="D723" s="25"/>
      <c r="E723" s="26" t="str">
        <f>IFERROR(VLOOKUP(Tabelle4[[#This Row],[Art.-Nr.]],ArtikelStamm[],2,0),"")</f>
        <v/>
      </c>
      <c r="F723" s="14"/>
    </row>
    <row r="724" spans="1:6" x14ac:dyDescent="0.3">
      <c r="A724" s="9"/>
      <c r="B724" s="5"/>
      <c r="C724" s="16"/>
      <c r="D724" s="25"/>
      <c r="E724" s="26" t="str">
        <f>IFERROR(VLOOKUP(Tabelle4[[#This Row],[Art.-Nr.]],ArtikelStamm[],2,0),"")</f>
        <v/>
      </c>
      <c r="F724" s="14"/>
    </row>
    <row r="725" spans="1:6" x14ac:dyDescent="0.3">
      <c r="A725" s="9"/>
      <c r="B725" s="5"/>
      <c r="C725" s="16"/>
      <c r="D725" s="25"/>
      <c r="E725" s="26" t="str">
        <f>IFERROR(VLOOKUP(Tabelle4[[#This Row],[Art.-Nr.]],ArtikelStamm[],2,0),"")</f>
        <v/>
      </c>
      <c r="F725" s="14"/>
    </row>
    <row r="726" spans="1:6" x14ac:dyDescent="0.3">
      <c r="A726" s="9"/>
      <c r="B726" s="5"/>
      <c r="C726" s="16"/>
      <c r="D726" s="25"/>
      <c r="E726" s="26" t="str">
        <f>IFERROR(VLOOKUP(Tabelle4[[#This Row],[Art.-Nr.]],ArtikelStamm[],2,0),"")</f>
        <v/>
      </c>
      <c r="F726" s="14"/>
    </row>
    <row r="727" spans="1:6" x14ac:dyDescent="0.3">
      <c r="A727" s="9"/>
      <c r="B727" s="5"/>
      <c r="C727" s="16"/>
      <c r="D727" s="25"/>
      <c r="E727" s="26" t="str">
        <f>IFERROR(VLOOKUP(Tabelle4[[#This Row],[Art.-Nr.]],ArtikelStamm[],2,0),"")</f>
        <v/>
      </c>
      <c r="F727" s="14"/>
    </row>
    <row r="728" spans="1:6" x14ac:dyDescent="0.3">
      <c r="A728" s="9"/>
      <c r="B728" s="5"/>
      <c r="C728" s="16"/>
      <c r="D728" s="25"/>
      <c r="E728" s="26" t="str">
        <f>IFERROR(VLOOKUP(Tabelle4[[#This Row],[Art.-Nr.]],ArtikelStamm[],2,0),"")</f>
        <v/>
      </c>
      <c r="F728" s="14"/>
    </row>
    <row r="729" spans="1:6" x14ac:dyDescent="0.3">
      <c r="A729" s="9"/>
      <c r="B729" s="5"/>
      <c r="C729" s="16"/>
      <c r="D729" s="25"/>
      <c r="E729" s="26" t="str">
        <f>IFERROR(VLOOKUP(Tabelle4[[#This Row],[Art.-Nr.]],ArtikelStamm[],2,0),"")</f>
        <v/>
      </c>
      <c r="F729" s="14"/>
    </row>
    <row r="730" spans="1:6" x14ac:dyDescent="0.3">
      <c r="A730" s="9"/>
      <c r="B730" s="5"/>
      <c r="C730" s="16"/>
      <c r="D730" s="25"/>
      <c r="E730" s="26" t="str">
        <f>IFERROR(VLOOKUP(Tabelle4[[#This Row],[Art.-Nr.]],ArtikelStamm[],2,0),"")</f>
        <v/>
      </c>
      <c r="F730" s="14"/>
    </row>
    <row r="731" spans="1:6" x14ac:dyDescent="0.3">
      <c r="A731" s="9"/>
      <c r="B731" s="5"/>
      <c r="C731" s="16"/>
      <c r="D731" s="25"/>
      <c r="E731" s="26" t="str">
        <f>IFERROR(VLOOKUP(Tabelle4[[#This Row],[Art.-Nr.]],ArtikelStamm[],2,0),"")</f>
        <v/>
      </c>
      <c r="F731" s="14"/>
    </row>
    <row r="732" spans="1:6" x14ac:dyDescent="0.3">
      <c r="A732" s="9"/>
      <c r="B732" s="5"/>
      <c r="C732" s="16"/>
      <c r="D732" s="25"/>
      <c r="E732" s="26" t="str">
        <f>IFERROR(VLOOKUP(Tabelle4[[#This Row],[Art.-Nr.]],ArtikelStamm[],2,0),"")</f>
        <v/>
      </c>
      <c r="F732" s="14"/>
    </row>
    <row r="733" spans="1:6" x14ac:dyDescent="0.3">
      <c r="A733" s="9"/>
      <c r="B733" s="5"/>
      <c r="C733" s="16"/>
      <c r="D733" s="25"/>
      <c r="E733" s="26" t="str">
        <f>IFERROR(VLOOKUP(Tabelle4[[#This Row],[Art.-Nr.]],ArtikelStamm[],2,0),"")</f>
        <v/>
      </c>
      <c r="F733" s="14"/>
    </row>
    <row r="734" spans="1:6" x14ac:dyDescent="0.3">
      <c r="A734" s="9"/>
      <c r="B734" s="5"/>
      <c r="C734" s="16"/>
      <c r="D734" s="25"/>
      <c r="E734" s="26" t="str">
        <f>IFERROR(VLOOKUP(Tabelle4[[#This Row],[Art.-Nr.]],ArtikelStamm[],2,0),"")</f>
        <v/>
      </c>
      <c r="F734" s="14"/>
    </row>
    <row r="735" spans="1:6" x14ac:dyDescent="0.3">
      <c r="A735" s="9"/>
      <c r="B735" s="5"/>
      <c r="C735" s="16"/>
      <c r="D735" s="25"/>
      <c r="E735" s="26" t="str">
        <f>IFERROR(VLOOKUP(Tabelle4[[#This Row],[Art.-Nr.]],ArtikelStamm[],2,0),"")</f>
        <v/>
      </c>
      <c r="F735" s="14"/>
    </row>
    <row r="736" spans="1:6" x14ac:dyDescent="0.3">
      <c r="A736" s="9"/>
      <c r="B736" s="5"/>
      <c r="C736" s="16"/>
      <c r="D736" s="25"/>
      <c r="E736" s="26" t="str">
        <f>IFERROR(VLOOKUP(Tabelle4[[#This Row],[Art.-Nr.]],ArtikelStamm[],2,0),"")</f>
        <v/>
      </c>
      <c r="F736" s="14"/>
    </row>
    <row r="737" spans="1:6" x14ac:dyDescent="0.3">
      <c r="A737" s="9"/>
      <c r="B737" s="5"/>
      <c r="C737" s="16"/>
      <c r="D737" s="25"/>
      <c r="E737" s="26" t="str">
        <f>IFERROR(VLOOKUP(Tabelle4[[#This Row],[Art.-Nr.]],ArtikelStamm[],2,0),"")</f>
        <v/>
      </c>
      <c r="F737" s="14"/>
    </row>
    <row r="738" spans="1:6" x14ac:dyDescent="0.3">
      <c r="A738" s="9"/>
      <c r="B738" s="5"/>
      <c r="C738" s="16"/>
      <c r="D738" s="25"/>
      <c r="E738" s="26" t="str">
        <f>IFERROR(VLOOKUP(Tabelle4[[#This Row],[Art.-Nr.]],ArtikelStamm[],2,0),"")</f>
        <v/>
      </c>
      <c r="F738" s="14"/>
    </row>
    <row r="739" spans="1:6" x14ac:dyDescent="0.3">
      <c r="A739" s="9"/>
      <c r="B739" s="5"/>
      <c r="C739" s="16"/>
      <c r="D739" s="25"/>
      <c r="E739" s="26" t="str">
        <f>IFERROR(VLOOKUP(Tabelle4[[#This Row],[Art.-Nr.]],ArtikelStamm[],2,0),"")</f>
        <v/>
      </c>
      <c r="F739" s="14"/>
    </row>
    <row r="740" spans="1:6" x14ac:dyDescent="0.3">
      <c r="A740" s="9"/>
      <c r="B740" s="5"/>
      <c r="C740" s="16"/>
      <c r="D740" s="25"/>
      <c r="E740" s="26" t="str">
        <f>IFERROR(VLOOKUP(Tabelle4[[#This Row],[Art.-Nr.]],ArtikelStamm[],2,0),"")</f>
        <v/>
      </c>
      <c r="F740" s="14"/>
    </row>
    <row r="741" spans="1:6" x14ac:dyDescent="0.3">
      <c r="A741" s="9"/>
      <c r="B741" s="5"/>
      <c r="C741" s="16"/>
      <c r="D741" s="25"/>
      <c r="E741" s="26" t="str">
        <f>IFERROR(VLOOKUP(Tabelle4[[#This Row],[Art.-Nr.]],ArtikelStamm[],2,0),"")</f>
        <v/>
      </c>
      <c r="F741" s="14"/>
    </row>
    <row r="742" spans="1:6" x14ac:dyDescent="0.3">
      <c r="A742" s="9"/>
      <c r="B742" s="5"/>
      <c r="C742" s="16"/>
      <c r="D742" s="25"/>
      <c r="E742" s="26" t="str">
        <f>IFERROR(VLOOKUP(Tabelle4[[#This Row],[Art.-Nr.]],ArtikelStamm[],2,0),"")</f>
        <v/>
      </c>
      <c r="F742" s="14"/>
    </row>
    <row r="743" spans="1:6" x14ac:dyDescent="0.3">
      <c r="A743" s="9"/>
      <c r="B743" s="5"/>
      <c r="C743" s="16"/>
      <c r="D743" s="25"/>
      <c r="E743" s="26" t="str">
        <f>IFERROR(VLOOKUP(Tabelle4[[#This Row],[Art.-Nr.]],ArtikelStamm[],2,0),"")</f>
        <v/>
      </c>
      <c r="F743" s="14"/>
    </row>
    <row r="744" spans="1:6" x14ac:dyDescent="0.3">
      <c r="A744" s="9"/>
      <c r="B744" s="5"/>
      <c r="C744" s="16"/>
      <c r="D744" s="25"/>
      <c r="E744" s="26" t="str">
        <f>IFERROR(VLOOKUP(Tabelle4[[#This Row],[Art.-Nr.]],ArtikelStamm[],2,0),"")</f>
        <v/>
      </c>
      <c r="F744" s="14"/>
    </row>
    <row r="745" spans="1:6" x14ac:dyDescent="0.3">
      <c r="A745" s="9"/>
      <c r="B745" s="5"/>
      <c r="C745" s="16"/>
      <c r="D745" s="25"/>
      <c r="E745" s="26" t="str">
        <f>IFERROR(VLOOKUP(Tabelle4[[#This Row],[Art.-Nr.]],ArtikelStamm[],2,0),"")</f>
        <v/>
      </c>
      <c r="F745" s="14"/>
    </row>
    <row r="746" spans="1:6" x14ac:dyDescent="0.3">
      <c r="A746" s="9"/>
      <c r="B746" s="5"/>
      <c r="C746" s="16"/>
      <c r="D746" s="25"/>
      <c r="E746" s="26" t="str">
        <f>IFERROR(VLOOKUP(Tabelle4[[#This Row],[Art.-Nr.]],ArtikelStamm[],2,0),"")</f>
        <v/>
      </c>
      <c r="F746" s="14"/>
    </row>
    <row r="747" spans="1:6" x14ac:dyDescent="0.3">
      <c r="A747" s="9"/>
      <c r="B747" s="5"/>
      <c r="C747" s="16"/>
      <c r="D747" s="25"/>
      <c r="E747" s="26" t="str">
        <f>IFERROR(VLOOKUP(Tabelle4[[#This Row],[Art.-Nr.]],ArtikelStamm[],2,0),"")</f>
        <v/>
      </c>
      <c r="F747" s="14"/>
    </row>
    <row r="748" spans="1:6" x14ac:dyDescent="0.3">
      <c r="A748" s="9"/>
      <c r="B748" s="5"/>
      <c r="C748" s="16"/>
      <c r="D748" s="25"/>
      <c r="E748" s="26" t="str">
        <f>IFERROR(VLOOKUP(Tabelle4[[#This Row],[Art.-Nr.]],ArtikelStamm[],2,0),"")</f>
        <v/>
      </c>
      <c r="F748" s="14"/>
    </row>
    <row r="749" spans="1:6" x14ac:dyDescent="0.3">
      <c r="A749" s="9"/>
      <c r="B749" s="5"/>
      <c r="C749" s="16"/>
      <c r="D749" s="25"/>
      <c r="E749" s="26" t="str">
        <f>IFERROR(VLOOKUP(Tabelle4[[#This Row],[Art.-Nr.]],ArtikelStamm[],2,0),"")</f>
        <v/>
      </c>
      <c r="F749" s="14"/>
    </row>
    <row r="750" spans="1:6" x14ac:dyDescent="0.3">
      <c r="A750" s="9"/>
      <c r="B750" s="5"/>
      <c r="C750" s="16"/>
      <c r="D750" s="25"/>
      <c r="E750" s="26" t="str">
        <f>IFERROR(VLOOKUP(Tabelle4[[#This Row],[Art.-Nr.]],ArtikelStamm[],2,0),"")</f>
        <v/>
      </c>
      <c r="F750" s="14"/>
    </row>
    <row r="751" spans="1:6" x14ac:dyDescent="0.3">
      <c r="A751" s="9"/>
      <c r="B751" s="5"/>
      <c r="C751" s="16"/>
      <c r="D751" s="25"/>
      <c r="E751" s="26" t="str">
        <f>IFERROR(VLOOKUP(Tabelle4[[#This Row],[Art.-Nr.]],ArtikelStamm[],2,0),"")</f>
        <v/>
      </c>
      <c r="F751" s="14"/>
    </row>
    <row r="752" spans="1:6" x14ac:dyDescent="0.3">
      <c r="A752" s="9"/>
      <c r="B752" s="5"/>
      <c r="C752" s="16"/>
      <c r="D752" s="25"/>
      <c r="E752" s="26" t="str">
        <f>IFERROR(VLOOKUP(Tabelle4[[#This Row],[Art.-Nr.]],ArtikelStamm[],2,0),"")</f>
        <v/>
      </c>
      <c r="F752" s="14"/>
    </row>
    <row r="753" spans="1:6" x14ac:dyDescent="0.3">
      <c r="A753" s="9"/>
      <c r="B753" s="5"/>
      <c r="C753" s="16"/>
      <c r="D753" s="25"/>
      <c r="E753" s="26" t="str">
        <f>IFERROR(VLOOKUP(Tabelle4[[#This Row],[Art.-Nr.]],ArtikelStamm[],2,0),"")</f>
        <v/>
      </c>
      <c r="F753" s="14"/>
    </row>
    <row r="754" spans="1:6" x14ac:dyDescent="0.3">
      <c r="A754" s="9"/>
      <c r="B754" s="5"/>
      <c r="C754" s="16"/>
      <c r="D754" s="25"/>
      <c r="E754" s="26" t="str">
        <f>IFERROR(VLOOKUP(Tabelle4[[#This Row],[Art.-Nr.]],ArtikelStamm[],2,0),"")</f>
        <v/>
      </c>
      <c r="F754" s="14"/>
    </row>
    <row r="755" spans="1:6" x14ac:dyDescent="0.3">
      <c r="A755" s="9"/>
      <c r="B755" s="5"/>
      <c r="C755" s="16"/>
      <c r="D755" s="25"/>
      <c r="E755" s="26" t="str">
        <f>IFERROR(VLOOKUP(Tabelle4[[#This Row],[Art.-Nr.]],ArtikelStamm[],2,0),"")</f>
        <v/>
      </c>
      <c r="F755" s="14"/>
    </row>
    <row r="756" spans="1:6" x14ac:dyDescent="0.3">
      <c r="A756" s="9"/>
      <c r="B756" s="5"/>
      <c r="C756" s="16"/>
      <c r="D756" s="25"/>
      <c r="E756" s="26" t="str">
        <f>IFERROR(VLOOKUP(Tabelle4[[#This Row],[Art.-Nr.]],ArtikelStamm[],2,0),"")</f>
        <v/>
      </c>
      <c r="F756" s="14"/>
    </row>
    <row r="757" spans="1:6" x14ac:dyDescent="0.3">
      <c r="A757" s="9"/>
      <c r="B757" s="5"/>
      <c r="C757" s="16"/>
      <c r="D757" s="25"/>
      <c r="E757" s="26" t="str">
        <f>IFERROR(VLOOKUP(Tabelle4[[#This Row],[Art.-Nr.]],ArtikelStamm[],2,0),"")</f>
        <v/>
      </c>
      <c r="F757" s="14"/>
    </row>
    <row r="758" spans="1:6" x14ac:dyDescent="0.3">
      <c r="A758" s="9"/>
      <c r="B758" s="5"/>
      <c r="C758" s="16"/>
      <c r="D758" s="25"/>
      <c r="E758" s="26" t="str">
        <f>IFERROR(VLOOKUP(Tabelle4[[#This Row],[Art.-Nr.]],ArtikelStamm[],2,0),"")</f>
        <v/>
      </c>
      <c r="F758" s="14"/>
    </row>
    <row r="759" spans="1:6" x14ac:dyDescent="0.3">
      <c r="A759" s="9"/>
      <c r="B759" s="5"/>
      <c r="C759" s="16"/>
      <c r="D759" s="25"/>
      <c r="E759" s="26" t="str">
        <f>IFERROR(VLOOKUP(Tabelle4[[#This Row],[Art.-Nr.]],ArtikelStamm[],2,0),"")</f>
        <v/>
      </c>
      <c r="F759" s="14"/>
    </row>
    <row r="760" spans="1:6" x14ac:dyDescent="0.3">
      <c r="A760" s="9"/>
      <c r="B760" s="5"/>
      <c r="C760" s="16"/>
      <c r="D760" s="25"/>
      <c r="E760" s="26" t="str">
        <f>IFERROR(VLOOKUP(Tabelle4[[#This Row],[Art.-Nr.]],ArtikelStamm[],2,0),"")</f>
        <v/>
      </c>
      <c r="F760" s="14"/>
    </row>
    <row r="761" spans="1:6" x14ac:dyDescent="0.3">
      <c r="A761" s="9"/>
      <c r="B761" s="5"/>
      <c r="C761" s="16"/>
      <c r="D761" s="25"/>
      <c r="E761" s="26" t="str">
        <f>IFERROR(VLOOKUP(Tabelle4[[#This Row],[Art.-Nr.]],ArtikelStamm[],2,0),"")</f>
        <v/>
      </c>
      <c r="F761" s="14"/>
    </row>
    <row r="762" spans="1:6" x14ac:dyDescent="0.3">
      <c r="A762" s="9"/>
      <c r="B762" s="5"/>
      <c r="C762" s="16"/>
      <c r="D762" s="25"/>
      <c r="E762" s="26" t="str">
        <f>IFERROR(VLOOKUP(Tabelle4[[#This Row],[Art.-Nr.]],ArtikelStamm[],2,0),"")</f>
        <v/>
      </c>
      <c r="F762" s="14"/>
    </row>
    <row r="763" spans="1:6" x14ac:dyDescent="0.3">
      <c r="A763" s="9"/>
      <c r="B763" s="5"/>
      <c r="C763" s="16"/>
      <c r="D763" s="25"/>
      <c r="E763" s="26" t="str">
        <f>IFERROR(VLOOKUP(Tabelle4[[#This Row],[Art.-Nr.]],ArtikelStamm[],2,0),"")</f>
        <v/>
      </c>
      <c r="F763" s="14"/>
    </row>
    <row r="764" spans="1:6" x14ac:dyDescent="0.3">
      <c r="A764" s="9"/>
      <c r="B764" s="5"/>
      <c r="C764" s="16"/>
      <c r="D764" s="25"/>
      <c r="E764" s="26" t="str">
        <f>IFERROR(VLOOKUP(Tabelle4[[#This Row],[Art.-Nr.]],ArtikelStamm[],2,0),"")</f>
        <v/>
      </c>
      <c r="F764" s="14"/>
    </row>
    <row r="765" spans="1:6" x14ac:dyDescent="0.3">
      <c r="A765" s="9"/>
      <c r="B765" s="5"/>
      <c r="C765" s="16"/>
      <c r="D765" s="25"/>
      <c r="E765" s="26" t="str">
        <f>IFERROR(VLOOKUP(Tabelle4[[#This Row],[Art.-Nr.]],ArtikelStamm[],2,0),"")</f>
        <v/>
      </c>
      <c r="F765" s="14"/>
    </row>
    <row r="766" spans="1:6" x14ac:dyDescent="0.3">
      <c r="A766" s="9"/>
      <c r="B766" s="5"/>
      <c r="C766" s="16"/>
      <c r="D766" s="25"/>
      <c r="E766" s="26" t="str">
        <f>IFERROR(VLOOKUP(Tabelle4[[#This Row],[Art.-Nr.]],ArtikelStamm[],2,0),"")</f>
        <v/>
      </c>
      <c r="F766" s="14"/>
    </row>
    <row r="767" spans="1:6" x14ac:dyDescent="0.3">
      <c r="A767" s="9"/>
      <c r="B767" s="5"/>
      <c r="C767" s="16"/>
      <c r="D767" s="25"/>
      <c r="E767" s="26" t="str">
        <f>IFERROR(VLOOKUP(Tabelle4[[#This Row],[Art.-Nr.]],ArtikelStamm[],2,0),"")</f>
        <v/>
      </c>
      <c r="F767" s="14"/>
    </row>
    <row r="768" spans="1:6" x14ac:dyDescent="0.3">
      <c r="A768" s="9"/>
      <c r="B768" s="5"/>
      <c r="C768" s="16"/>
      <c r="D768" s="25"/>
      <c r="E768" s="26" t="str">
        <f>IFERROR(VLOOKUP(Tabelle4[[#This Row],[Art.-Nr.]],ArtikelStamm[],2,0),"")</f>
        <v/>
      </c>
      <c r="F768" s="14"/>
    </row>
    <row r="769" spans="1:6" x14ac:dyDescent="0.3">
      <c r="A769" s="9"/>
      <c r="B769" s="5"/>
      <c r="C769" s="16"/>
      <c r="D769" s="25"/>
      <c r="E769" s="26" t="str">
        <f>IFERROR(VLOOKUP(Tabelle4[[#This Row],[Art.-Nr.]],ArtikelStamm[],2,0),"")</f>
        <v/>
      </c>
      <c r="F769" s="14"/>
    </row>
    <row r="770" spans="1:6" x14ac:dyDescent="0.3">
      <c r="A770" s="9"/>
      <c r="B770" s="5"/>
      <c r="C770" s="16"/>
      <c r="D770" s="25"/>
      <c r="E770" s="26" t="str">
        <f>IFERROR(VLOOKUP(Tabelle4[[#This Row],[Art.-Nr.]],ArtikelStamm[],2,0),"")</f>
        <v/>
      </c>
      <c r="F770" s="14"/>
    </row>
    <row r="771" spans="1:6" x14ac:dyDescent="0.3">
      <c r="A771" s="9"/>
      <c r="B771" s="5"/>
      <c r="C771" s="16"/>
      <c r="D771" s="25"/>
      <c r="E771" s="26" t="str">
        <f>IFERROR(VLOOKUP(Tabelle4[[#This Row],[Art.-Nr.]],ArtikelStamm[],2,0),"")</f>
        <v/>
      </c>
      <c r="F771" s="14"/>
    </row>
    <row r="772" spans="1:6" x14ac:dyDescent="0.3">
      <c r="A772" s="9"/>
      <c r="B772" s="5"/>
      <c r="C772" s="16"/>
      <c r="D772" s="25"/>
      <c r="E772" s="26" t="str">
        <f>IFERROR(VLOOKUP(Tabelle4[[#This Row],[Art.-Nr.]],ArtikelStamm[],2,0),"")</f>
        <v/>
      </c>
      <c r="F772" s="14"/>
    </row>
    <row r="773" spans="1:6" x14ac:dyDescent="0.3">
      <c r="A773" s="9"/>
      <c r="B773" s="5"/>
      <c r="C773" s="16"/>
      <c r="D773" s="25"/>
      <c r="E773" s="26" t="str">
        <f>IFERROR(VLOOKUP(Tabelle4[[#This Row],[Art.-Nr.]],ArtikelStamm[],2,0),"")</f>
        <v/>
      </c>
      <c r="F773" s="14"/>
    </row>
    <row r="774" spans="1:6" x14ac:dyDescent="0.3">
      <c r="A774" s="9"/>
      <c r="B774" s="5"/>
      <c r="C774" s="16"/>
      <c r="D774" s="25"/>
      <c r="E774" s="26" t="str">
        <f>IFERROR(VLOOKUP(Tabelle4[[#This Row],[Art.-Nr.]],ArtikelStamm[],2,0),"")</f>
        <v/>
      </c>
      <c r="F774" s="14"/>
    </row>
    <row r="775" spans="1:6" x14ac:dyDescent="0.3">
      <c r="A775" s="9"/>
      <c r="B775" s="5"/>
      <c r="C775" s="16"/>
      <c r="D775" s="25"/>
      <c r="E775" s="26" t="str">
        <f>IFERROR(VLOOKUP(Tabelle4[[#This Row],[Art.-Nr.]],ArtikelStamm[],2,0),"")</f>
        <v/>
      </c>
      <c r="F775" s="14"/>
    </row>
    <row r="776" spans="1:6" x14ac:dyDescent="0.3">
      <c r="A776" s="9"/>
      <c r="B776" s="5"/>
      <c r="C776" s="16"/>
      <c r="D776" s="25"/>
      <c r="E776" s="26" t="str">
        <f>IFERROR(VLOOKUP(Tabelle4[[#This Row],[Art.-Nr.]],ArtikelStamm[],2,0),"")</f>
        <v/>
      </c>
      <c r="F776" s="14"/>
    </row>
    <row r="777" spans="1:6" x14ac:dyDescent="0.3">
      <c r="A777" s="9"/>
      <c r="B777" s="5"/>
      <c r="C777" s="16"/>
      <c r="D777" s="25"/>
      <c r="E777" s="26" t="str">
        <f>IFERROR(VLOOKUP(Tabelle4[[#This Row],[Art.-Nr.]],ArtikelStamm[],2,0),"")</f>
        <v/>
      </c>
      <c r="F777" s="14"/>
    </row>
    <row r="778" spans="1:6" x14ac:dyDescent="0.3">
      <c r="A778" s="9"/>
      <c r="B778" s="5"/>
      <c r="C778" s="16"/>
      <c r="D778" s="25"/>
      <c r="E778" s="26" t="str">
        <f>IFERROR(VLOOKUP(Tabelle4[[#This Row],[Art.-Nr.]],ArtikelStamm[],2,0),"")</f>
        <v/>
      </c>
      <c r="F778" s="14"/>
    </row>
    <row r="779" spans="1:6" x14ac:dyDescent="0.3">
      <c r="A779" s="9"/>
      <c r="B779" s="5"/>
      <c r="C779" s="16"/>
      <c r="D779" s="25"/>
      <c r="E779" s="26" t="str">
        <f>IFERROR(VLOOKUP(Tabelle4[[#This Row],[Art.-Nr.]],ArtikelStamm[],2,0),"")</f>
        <v/>
      </c>
      <c r="F779" s="14"/>
    </row>
    <row r="780" spans="1:6" x14ac:dyDescent="0.3">
      <c r="A780" s="9"/>
      <c r="B780" s="5"/>
      <c r="C780" s="16"/>
      <c r="D780" s="25"/>
      <c r="E780" s="26" t="str">
        <f>IFERROR(VLOOKUP(Tabelle4[[#This Row],[Art.-Nr.]],ArtikelStamm[],2,0),"")</f>
        <v/>
      </c>
      <c r="F780" s="14"/>
    </row>
    <row r="781" spans="1:6" x14ac:dyDescent="0.3">
      <c r="A781" s="9"/>
      <c r="B781" s="5"/>
      <c r="C781" s="16"/>
      <c r="D781" s="25"/>
      <c r="E781" s="26" t="str">
        <f>IFERROR(VLOOKUP(Tabelle4[[#This Row],[Art.-Nr.]],ArtikelStamm[],2,0),"")</f>
        <v/>
      </c>
      <c r="F781" s="14"/>
    </row>
    <row r="782" spans="1:6" x14ac:dyDescent="0.3">
      <c r="A782" s="9"/>
      <c r="B782" s="5"/>
      <c r="C782" s="16"/>
      <c r="D782" s="25"/>
      <c r="E782" s="26" t="str">
        <f>IFERROR(VLOOKUP(Tabelle4[[#This Row],[Art.-Nr.]],ArtikelStamm[],2,0),"")</f>
        <v/>
      </c>
      <c r="F782" s="14"/>
    </row>
    <row r="783" spans="1:6" x14ac:dyDescent="0.3">
      <c r="A783" s="9"/>
      <c r="B783" s="5"/>
      <c r="C783" s="16"/>
      <c r="D783" s="25"/>
      <c r="E783" s="26" t="str">
        <f>IFERROR(VLOOKUP(Tabelle4[[#This Row],[Art.-Nr.]],ArtikelStamm[],2,0),"")</f>
        <v/>
      </c>
      <c r="F783" s="14"/>
    </row>
    <row r="784" spans="1:6" x14ac:dyDescent="0.3">
      <c r="A784" s="9"/>
      <c r="B784" s="5"/>
      <c r="C784" s="16"/>
      <c r="D784" s="25"/>
      <c r="E784" s="26" t="str">
        <f>IFERROR(VLOOKUP(Tabelle4[[#This Row],[Art.-Nr.]],ArtikelStamm[],2,0),"")</f>
        <v/>
      </c>
      <c r="F784" s="14"/>
    </row>
    <row r="785" spans="1:6" x14ac:dyDescent="0.3">
      <c r="A785" s="9"/>
      <c r="B785" s="5"/>
      <c r="C785" s="16"/>
      <c r="D785" s="25"/>
      <c r="E785" s="26" t="str">
        <f>IFERROR(VLOOKUP(Tabelle4[[#This Row],[Art.-Nr.]],ArtikelStamm[],2,0),"")</f>
        <v/>
      </c>
      <c r="F785" s="14"/>
    </row>
    <row r="786" spans="1:6" x14ac:dyDescent="0.3">
      <c r="A786" s="9"/>
      <c r="B786" s="5"/>
      <c r="C786" s="16"/>
      <c r="D786" s="25"/>
      <c r="E786" s="26" t="str">
        <f>IFERROR(VLOOKUP(Tabelle4[[#This Row],[Art.-Nr.]],ArtikelStamm[],2,0),"")</f>
        <v/>
      </c>
      <c r="F786" s="14"/>
    </row>
    <row r="787" spans="1:6" x14ac:dyDescent="0.3">
      <c r="A787" s="9"/>
      <c r="B787" s="5"/>
      <c r="C787" s="16"/>
      <c r="D787" s="25"/>
      <c r="E787" s="26" t="str">
        <f>IFERROR(VLOOKUP(Tabelle4[[#This Row],[Art.-Nr.]],ArtikelStamm[],2,0),"")</f>
        <v/>
      </c>
      <c r="F787" s="14"/>
    </row>
    <row r="788" spans="1:6" x14ac:dyDescent="0.3">
      <c r="A788" s="9"/>
      <c r="B788" s="5"/>
      <c r="C788" s="16"/>
      <c r="D788" s="25"/>
      <c r="E788" s="26" t="str">
        <f>IFERROR(VLOOKUP(Tabelle4[[#This Row],[Art.-Nr.]],ArtikelStamm[],2,0),"")</f>
        <v/>
      </c>
      <c r="F788" s="14"/>
    </row>
    <row r="789" spans="1:6" x14ac:dyDescent="0.3">
      <c r="A789" s="9"/>
      <c r="B789" s="5"/>
      <c r="C789" s="16"/>
      <c r="D789" s="25"/>
      <c r="E789" s="26" t="str">
        <f>IFERROR(VLOOKUP(Tabelle4[[#This Row],[Art.-Nr.]],ArtikelStamm[],2,0),"")</f>
        <v/>
      </c>
      <c r="F789" s="14"/>
    </row>
    <row r="790" spans="1:6" x14ac:dyDescent="0.3">
      <c r="A790" s="9"/>
      <c r="B790" s="5"/>
      <c r="C790" s="16"/>
      <c r="D790" s="25"/>
      <c r="E790" s="26" t="str">
        <f>IFERROR(VLOOKUP(Tabelle4[[#This Row],[Art.-Nr.]],ArtikelStamm[],2,0),"")</f>
        <v/>
      </c>
      <c r="F790" s="14"/>
    </row>
    <row r="791" spans="1:6" x14ac:dyDescent="0.3">
      <c r="A791" s="9"/>
      <c r="B791" s="5"/>
      <c r="C791" s="16"/>
      <c r="D791" s="25"/>
      <c r="E791" s="26" t="str">
        <f>IFERROR(VLOOKUP(Tabelle4[[#This Row],[Art.-Nr.]],ArtikelStamm[],2,0),"")</f>
        <v/>
      </c>
      <c r="F791" s="14"/>
    </row>
    <row r="792" spans="1:6" x14ac:dyDescent="0.3">
      <c r="A792" s="9"/>
      <c r="B792" s="5"/>
      <c r="C792" s="16"/>
      <c r="D792" s="25"/>
      <c r="E792" s="26" t="str">
        <f>IFERROR(VLOOKUP(Tabelle4[[#This Row],[Art.-Nr.]],ArtikelStamm[],2,0),"")</f>
        <v/>
      </c>
      <c r="F792" s="14"/>
    </row>
    <row r="793" spans="1:6" x14ac:dyDescent="0.3">
      <c r="A793" s="9"/>
      <c r="B793" s="5"/>
      <c r="C793" s="16"/>
      <c r="D793" s="25"/>
      <c r="E793" s="26" t="str">
        <f>IFERROR(VLOOKUP(Tabelle4[[#This Row],[Art.-Nr.]],ArtikelStamm[],2,0),"")</f>
        <v/>
      </c>
      <c r="F793" s="14"/>
    </row>
    <row r="794" spans="1:6" x14ac:dyDescent="0.3">
      <c r="A794" s="9"/>
      <c r="B794" s="5"/>
      <c r="C794" s="16"/>
      <c r="D794" s="25"/>
      <c r="E794" s="26" t="str">
        <f>IFERROR(VLOOKUP(Tabelle4[[#This Row],[Art.-Nr.]],ArtikelStamm[],2,0),"")</f>
        <v/>
      </c>
      <c r="F794" s="14"/>
    </row>
    <row r="795" spans="1:6" x14ac:dyDescent="0.3">
      <c r="A795" s="9"/>
      <c r="B795" s="5"/>
      <c r="C795" s="16"/>
      <c r="D795" s="25"/>
      <c r="E795" s="26" t="str">
        <f>IFERROR(VLOOKUP(Tabelle4[[#This Row],[Art.-Nr.]],ArtikelStamm[],2,0),"")</f>
        <v/>
      </c>
      <c r="F795" s="14"/>
    </row>
    <row r="796" spans="1:6" x14ac:dyDescent="0.3">
      <c r="A796" s="9"/>
      <c r="B796" s="5"/>
      <c r="C796" s="16"/>
      <c r="D796" s="25"/>
      <c r="E796" s="26" t="str">
        <f>IFERROR(VLOOKUP(Tabelle4[[#This Row],[Art.-Nr.]],ArtikelStamm[],2,0),"")</f>
        <v/>
      </c>
      <c r="F796" s="14"/>
    </row>
    <row r="797" spans="1:6" x14ac:dyDescent="0.3">
      <c r="A797" s="9"/>
      <c r="B797" s="5"/>
      <c r="C797" s="16"/>
      <c r="D797" s="25"/>
      <c r="E797" s="26" t="str">
        <f>IFERROR(VLOOKUP(Tabelle4[[#This Row],[Art.-Nr.]],ArtikelStamm[],2,0),"")</f>
        <v/>
      </c>
      <c r="F797" s="14"/>
    </row>
    <row r="798" spans="1:6" x14ac:dyDescent="0.3">
      <c r="A798" s="9"/>
      <c r="B798" s="5"/>
      <c r="C798" s="16"/>
      <c r="D798" s="25"/>
      <c r="E798" s="26" t="str">
        <f>IFERROR(VLOOKUP(Tabelle4[[#This Row],[Art.-Nr.]],ArtikelStamm[],2,0),"")</f>
        <v/>
      </c>
      <c r="F798" s="14"/>
    </row>
    <row r="799" spans="1:6" x14ac:dyDescent="0.3">
      <c r="A799" s="9"/>
      <c r="B799" s="5"/>
      <c r="C799" s="16"/>
      <c r="D799" s="25"/>
      <c r="E799" s="26" t="str">
        <f>IFERROR(VLOOKUP(Tabelle4[[#This Row],[Art.-Nr.]],ArtikelStamm[],2,0),"")</f>
        <v/>
      </c>
      <c r="F799" s="14"/>
    </row>
    <row r="800" spans="1:6" x14ac:dyDescent="0.3">
      <c r="A800" s="9"/>
      <c r="B800" s="5"/>
      <c r="C800" s="16"/>
      <c r="D800" s="25"/>
      <c r="E800" s="26" t="str">
        <f>IFERROR(VLOOKUP(Tabelle4[[#This Row],[Art.-Nr.]],ArtikelStamm[],2,0),"")</f>
        <v/>
      </c>
      <c r="F800" s="14"/>
    </row>
    <row r="801" spans="1:6" x14ac:dyDescent="0.3">
      <c r="A801" s="9"/>
      <c r="B801" s="5"/>
      <c r="C801" s="16"/>
      <c r="D801" s="25"/>
      <c r="E801" s="26" t="str">
        <f>IFERROR(VLOOKUP(Tabelle4[[#This Row],[Art.-Nr.]],ArtikelStamm[],2,0),"")</f>
        <v/>
      </c>
      <c r="F801" s="14"/>
    </row>
    <row r="802" spans="1:6" x14ac:dyDescent="0.3">
      <c r="A802" s="9"/>
      <c r="B802" s="5"/>
      <c r="C802" s="16"/>
      <c r="D802" s="25"/>
      <c r="E802" s="26" t="str">
        <f>IFERROR(VLOOKUP(Tabelle4[[#This Row],[Art.-Nr.]],ArtikelStamm[],2,0),"")</f>
        <v/>
      </c>
      <c r="F802" s="14"/>
    </row>
    <row r="803" spans="1:6" x14ac:dyDescent="0.3">
      <c r="A803" s="9"/>
      <c r="B803" s="5"/>
      <c r="C803" s="16"/>
      <c r="D803" s="25"/>
      <c r="E803" s="26" t="str">
        <f>IFERROR(VLOOKUP(Tabelle4[[#This Row],[Art.-Nr.]],ArtikelStamm[],2,0),"")</f>
        <v/>
      </c>
      <c r="F803" s="14"/>
    </row>
    <row r="804" spans="1:6" x14ac:dyDescent="0.3">
      <c r="A804" s="9"/>
      <c r="B804" s="5"/>
      <c r="C804" s="16"/>
      <c r="D804" s="25"/>
      <c r="E804" s="26" t="str">
        <f>IFERROR(VLOOKUP(Tabelle4[[#This Row],[Art.-Nr.]],ArtikelStamm[],2,0),"")</f>
        <v/>
      </c>
      <c r="F804" s="14"/>
    </row>
    <row r="805" spans="1:6" x14ac:dyDescent="0.3">
      <c r="A805" s="9"/>
      <c r="B805" s="5"/>
      <c r="C805" s="16"/>
      <c r="D805" s="25"/>
      <c r="E805" s="26" t="str">
        <f>IFERROR(VLOOKUP(Tabelle4[[#This Row],[Art.-Nr.]],ArtikelStamm[],2,0),"")</f>
        <v/>
      </c>
      <c r="F805" s="14"/>
    </row>
    <row r="806" spans="1:6" x14ac:dyDescent="0.3">
      <c r="A806" s="9"/>
      <c r="B806" s="5"/>
      <c r="C806" s="16"/>
      <c r="D806" s="25"/>
      <c r="E806" s="26" t="str">
        <f>IFERROR(VLOOKUP(Tabelle4[[#This Row],[Art.-Nr.]],ArtikelStamm[],2,0),"")</f>
        <v/>
      </c>
      <c r="F806" s="14"/>
    </row>
    <row r="807" spans="1:6" x14ac:dyDescent="0.3">
      <c r="A807" s="9"/>
      <c r="B807" s="5"/>
      <c r="C807" s="16"/>
      <c r="D807" s="25"/>
      <c r="E807" s="26" t="str">
        <f>IFERROR(VLOOKUP(Tabelle4[[#This Row],[Art.-Nr.]],ArtikelStamm[],2,0),"")</f>
        <v/>
      </c>
      <c r="F807" s="14"/>
    </row>
    <row r="808" spans="1:6" x14ac:dyDescent="0.3">
      <c r="A808" s="9"/>
      <c r="B808" s="5"/>
      <c r="C808" s="16"/>
      <c r="D808" s="25"/>
      <c r="E808" s="26" t="str">
        <f>IFERROR(VLOOKUP(Tabelle4[[#This Row],[Art.-Nr.]],ArtikelStamm[],2,0),"")</f>
        <v/>
      </c>
      <c r="F808" s="14"/>
    </row>
    <row r="809" spans="1:6" x14ac:dyDescent="0.3">
      <c r="A809" s="9"/>
      <c r="B809" s="5"/>
      <c r="C809" s="16"/>
      <c r="D809" s="25"/>
      <c r="E809" s="26" t="str">
        <f>IFERROR(VLOOKUP(Tabelle4[[#This Row],[Art.-Nr.]],ArtikelStamm[],2,0),"")</f>
        <v/>
      </c>
      <c r="F809" s="14"/>
    </row>
    <row r="810" spans="1:6" x14ac:dyDescent="0.3">
      <c r="A810" s="9"/>
      <c r="B810" s="5"/>
      <c r="C810" s="16"/>
      <c r="D810" s="25"/>
      <c r="E810" s="26" t="str">
        <f>IFERROR(VLOOKUP(Tabelle4[[#This Row],[Art.-Nr.]],ArtikelStamm[],2,0),"")</f>
        <v/>
      </c>
      <c r="F810" s="14"/>
    </row>
    <row r="811" spans="1:6" x14ac:dyDescent="0.3">
      <c r="A811" s="9"/>
      <c r="B811" s="5"/>
      <c r="C811" s="16"/>
      <c r="D811" s="25"/>
      <c r="E811" s="26" t="str">
        <f>IFERROR(VLOOKUP(Tabelle4[[#This Row],[Art.-Nr.]],ArtikelStamm[],2,0),"")</f>
        <v/>
      </c>
      <c r="F811" s="14"/>
    </row>
    <row r="812" spans="1:6" x14ac:dyDescent="0.3">
      <c r="A812" s="9"/>
      <c r="B812" s="5"/>
      <c r="C812" s="16"/>
      <c r="D812" s="25"/>
      <c r="E812" s="26" t="str">
        <f>IFERROR(VLOOKUP(Tabelle4[[#This Row],[Art.-Nr.]],ArtikelStamm[],2,0),"")</f>
        <v/>
      </c>
      <c r="F812" s="14"/>
    </row>
    <row r="813" spans="1:6" x14ac:dyDescent="0.3">
      <c r="A813" s="9"/>
      <c r="B813" s="5"/>
      <c r="C813" s="16"/>
      <c r="D813" s="25"/>
      <c r="E813" s="26" t="str">
        <f>IFERROR(VLOOKUP(Tabelle4[[#This Row],[Art.-Nr.]],ArtikelStamm[],2,0),"")</f>
        <v/>
      </c>
      <c r="F813" s="14"/>
    </row>
    <row r="814" spans="1:6" x14ac:dyDescent="0.3">
      <c r="A814" s="9"/>
      <c r="B814" s="5"/>
      <c r="C814" s="16"/>
      <c r="D814" s="25"/>
      <c r="E814" s="26" t="str">
        <f>IFERROR(VLOOKUP(Tabelle4[[#This Row],[Art.-Nr.]],ArtikelStamm[],2,0),"")</f>
        <v/>
      </c>
      <c r="F814" s="14"/>
    </row>
    <row r="815" spans="1:6" x14ac:dyDescent="0.3">
      <c r="A815" s="9"/>
      <c r="B815" s="5"/>
      <c r="C815" s="16"/>
      <c r="D815" s="25"/>
      <c r="E815" s="26" t="str">
        <f>IFERROR(VLOOKUP(Tabelle4[[#This Row],[Art.-Nr.]],ArtikelStamm[],2,0),"")</f>
        <v/>
      </c>
      <c r="F815" s="14"/>
    </row>
    <row r="816" spans="1:6" x14ac:dyDescent="0.3">
      <c r="A816" s="9"/>
      <c r="B816" s="5"/>
      <c r="C816" s="16"/>
      <c r="D816" s="25"/>
      <c r="E816" s="26" t="str">
        <f>IFERROR(VLOOKUP(Tabelle4[[#This Row],[Art.-Nr.]],ArtikelStamm[],2,0),"")</f>
        <v/>
      </c>
      <c r="F816" s="14"/>
    </row>
    <row r="817" spans="1:6" x14ac:dyDescent="0.3">
      <c r="A817" s="9"/>
      <c r="B817" s="5"/>
      <c r="C817" s="16"/>
      <c r="D817" s="25"/>
      <c r="E817" s="26" t="str">
        <f>IFERROR(VLOOKUP(Tabelle4[[#This Row],[Art.-Nr.]],ArtikelStamm[],2,0),"")</f>
        <v/>
      </c>
      <c r="F817" s="14"/>
    </row>
    <row r="818" spans="1:6" x14ac:dyDescent="0.3">
      <c r="A818" s="9"/>
      <c r="B818" s="5"/>
      <c r="C818" s="16"/>
      <c r="D818" s="25"/>
      <c r="E818" s="26" t="str">
        <f>IFERROR(VLOOKUP(Tabelle4[[#This Row],[Art.-Nr.]],ArtikelStamm[],2,0),"")</f>
        <v/>
      </c>
      <c r="F818" s="14"/>
    </row>
    <row r="819" spans="1:6" x14ac:dyDescent="0.3">
      <c r="A819" s="9"/>
      <c r="B819" s="5"/>
      <c r="C819" s="16"/>
      <c r="D819" s="25"/>
      <c r="E819" s="26" t="str">
        <f>IFERROR(VLOOKUP(Tabelle4[[#This Row],[Art.-Nr.]],ArtikelStamm[],2,0),"")</f>
        <v/>
      </c>
      <c r="F819" s="14"/>
    </row>
    <row r="820" spans="1:6" x14ac:dyDescent="0.3">
      <c r="A820" s="9"/>
      <c r="B820" s="5"/>
      <c r="C820" s="16"/>
      <c r="D820" s="25"/>
      <c r="E820" s="26" t="str">
        <f>IFERROR(VLOOKUP(Tabelle4[[#This Row],[Art.-Nr.]],ArtikelStamm[],2,0),"")</f>
        <v/>
      </c>
      <c r="F820" s="14"/>
    </row>
    <row r="821" spans="1:6" x14ac:dyDescent="0.3">
      <c r="A821" s="9"/>
      <c r="B821" s="5"/>
      <c r="C821" s="16"/>
      <c r="D821" s="25"/>
      <c r="E821" s="26" t="str">
        <f>IFERROR(VLOOKUP(Tabelle4[[#This Row],[Art.-Nr.]],ArtikelStamm[],2,0),"")</f>
        <v/>
      </c>
      <c r="F821" s="14"/>
    </row>
    <row r="822" spans="1:6" x14ac:dyDescent="0.3">
      <c r="A822" s="9"/>
      <c r="B822" s="5"/>
      <c r="C822" s="16"/>
      <c r="D822" s="25"/>
      <c r="E822" s="26" t="str">
        <f>IFERROR(VLOOKUP(Tabelle4[[#This Row],[Art.-Nr.]],ArtikelStamm[],2,0),"")</f>
        <v/>
      </c>
      <c r="F822" s="14"/>
    </row>
    <row r="823" spans="1:6" x14ac:dyDescent="0.3">
      <c r="A823" s="9"/>
      <c r="B823" s="5"/>
      <c r="C823" s="16"/>
      <c r="D823" s="25"/>
      <c r="E823" s="26" t="str">
        <f>IFERROR(VLOOKUP(Tabelle4[[#This Row],[Art.-Nr.]],ArtikelStamm[],2,0),"")</f>
        <v/>
      </c>
      <c r="F823" s="14"/>
    </row>
    <row r="824" spans="1:6" x14ac:dyDescent="0.3">
      <c r="A824" s="9"/>
      <c r="B824" s="5"/>
      <c r="C824" s="16"/>
      <c r="D824" s="25"/>
      <c r="E824" s="26" t="str">
        <f>IFERROR(VLOOKUP(Tabelle4[[#This Row],[Art.-Nr.]],ArtikelStamm[],2,0),"")</f>
        <v/>
      </c>
      <c r="F824" s="14"/>
    </row>
    <row r="825" spans="1:6" x14ac:dyDescent="0.3">
      <c r="A825" s="9"/>
      <c r="B825" s="5"/>
      <c r="C825" s="16"/>
      <c r="D825" s="25"/>
      <c r="E825" s="26" t="str">
        <f>IFERROR(VLOOKUP(Tabelle4[[#This Row],[Art.-Nr.]],ArtikelStamm[],2,0),"")</f>
        <v/>
      </c>
      <c r="F825" s="14"/>
    </row>
    <row r="826" spans="1:6" x14ac:dyDescent="0.3">
      <c r="A826" s="9"/>
      <c r="B826" s="5"/>
      <c r="C826" s="16"/>
      <c r="D826" s="25"/>
      <c r="E826" s="26" t="str">
        <f>IFERROR(VLOOKUP(Tabelle4[[#This Row],[Art.-Nr.]],ArtikelStamm[],2,0),"")</f>
        <v/>
      </c>
      <c r="F826" s="14"/>
    </row>
    <row r="827" spans="1:6" x14ac:dyDescent="0.3">
      <c r="A827" s="9"/>
      <c r="B827" s="5"/>
      <c r="C827" s="16"/>
      <c r="D827" s="25"/>
      <c r="E827" s="26" t="str">
        <f>IFERROR(VLOOKUP(Tabelle4[[#This Row],[Art.-Nr.]],ArtikelStamm[],2,0),"")</f>
        <v/>
      </c>
      <c r="F827" s="14"/>
    </row>
    <row r="828" spans="1:6" x14ac:dyDescent="0.3">
      <c r="A828" s="9"/>
      <c r="B828" s="5"/>
      <c r="C828" s="16"/>
      <c r="D828" s="25"/>
      <c r="E828" s="26" t="str">
        <f>IFERROR(VLOOKUP(Tabelle4[[#This Row],[Art.-Nr.]],ArtikelStamm[],2,0),"")</f>
        <v/>
      </c>
      <c r="F828" s="14"/>
    </row>
    <row r="829" spans="1:6" x14ac:dyDescent="0.3">
      <c r="A829" s="9"/>
      <c r="B829" s="5"/>
      <c r="C829" s="16"/>
      <c r="D829" s="25"/>
      <c r="E829" s="26" t="str">
        <f>IFERROR(VLOOKUP(Tabelle4[[#This Row],[Art.-Nr.]],ArtikelStamm[],2,0),"")</f>
        <v/>
      </c>
      <c r="F829" s="14"/>
    </row>
    <row r="830" spans="1:6" x14ac:dyDescent="0.3">
      <c r="A830" s="9"/>
      <c r="B830" s="5"/>
      <c r="C830" s="16"/>
      <c r="D830" s="25"/>
      <c r="E830" s="26" t="str">
        <f>IFERROR(VLOOKUP(Tabelle4[[#This Row],[Art.-Nr.]],ArtikelStamm[],2,0),"")</f>
        <v/>
      </c>
      <c r="F830" s="14"/>
    </row>
    <row r="831" spans="1:6" x14ac:dyDescent="0.3">
      <c r="A831" s="9"/>
      <c r="B831" s="5"/>
      <c r="C831" s="16"/>
      <c r="D831" s="25"/>
      <c r="E831" s="26" t="str">
        <f>IFERROR(VLOOKUP(Tabelle4[[#This Row],[Art.-Nr.]],ArtikelStamm[],2,0),"")</f>
        <v/>
      </c>
      <c r="F831" s="14"/>
    </row>
    <row r="832" spans="1:6" x14ac:dyDescent="0.3">
      <c r="A832" s="9"/>
      <c r="B832" s="5"/>
      <c r="C832" s="16"/>
      <c r="D832" s="25"/>
      <c r="E832" s="26" t="str">
        <f>IFERROR(VLOOKUP(Tabelle4[[#This Row],[Art.-Nr.]],ArtikelStamm[],2,0),"")</f>
        <v/>
      </c>
      <c r="F832" s="14"/>
    </row>
    <row r="833" spans="1:6" x14ac:dyDescent="0.3">
      <c r="A833" s="9"/>
      <c r="B833" s="5"/>
      <c r="C833" s="16"/>
      <c r="D833" s="25"/>
      <c r="E833" s="26" t="str">
        <f>IFERROR(VLOOKUP(Tabelle4[[#This Row],[Art.-Nr.]],ArtikelStamm[],2,0),"")</f>
        <v/>
      </c>
      <c r="F833" s="14"/>
    </row>
    <row r="834" spans="1:6" x14ac:dyDescent="0.3">
      <c r="A834" s="9"/>
      <c r="B834" s="5"/>
      <c r="C834" s="16"/>
      <c r="D834" s="25"/>
      <c r="E834" s="26" t="str">
        <f>IFERROR(VLOOKUP(Tabelle4[[#This Row],[Art.-Nr.]],ArtikelStamm[],2,0),"")</f>
        <v/>
      </c>
      <c r="F834" s="14"/>
    </row>
    <row r="835" spans="1:6" x14ac:dyDescent="0.3">
      <c r="A835" s="9"/>
      <c r="B835" s="5"/>
      <c r="C835" s="16"/>
      <c r="D835" s="25"/>
      <c r="E835" s="26" t="str">
        <f>IFERROR(VLOOKUP(Tabelle4[[#This Row],[Art.-Nr.]],ArtikelStamm[],2,0),"")</f>
        <v/>
      </c>
      <c r="F835" s="14"/>
    </row>
    <row r="836" spans="1:6" x14ac:dyDescent="0.3">
      <c r="A836" s="9"/>
      <c r="B836" s="5"/>
      <c r="C836" s="16"/>
      <c r="D836" s="25"/>
      <c r="E836" s="26" t="str">
        <f>IFERROR(VLOOKUP(Tabelle4[[#This Row],[Art.-Nr.]],ArtikelStamm[],2,0),"")</f>
        <v/>
      </c>
      <c r="F836" s="14"/>
    </row>
    <row r="837" spans="1:6" x14ac:dyDescent="0.3">
      <c r="A837" s="9"/>
      <c r="B837" s="5"/>
      <c r="C837" s="16"/>
      <c r="D837" s="25"/>
      <c r="E837" s="26" t="str">
        <f>IFERROR(VLOOKUP(Tabelle4[[#This Row],[Art.-Nr.]],ArtikelStamm[],2,0),"")</f>
        <v/>
      </c>
      <c r="F837" s="14"/>
    </row>
    <row r="838" spans="1:6" x14ac:dyDescent="0.3">
      <c r="A838" s="9"/>
      <c r="B838" s="5"/>
      <c r="C838" s="16"/>
      <c r="D838" s="25"/>
      <c r="E838" s="26" t="str">
        <f>IFERROR(VLOOKUP(Tabelle4[[#This Row],[Art.-Nr.]],ArtikelStamm[],2,0),"")</f>
        <v/>
      </c>
      <c r="F838" s="14"/>
    </row>
    <row r="839" spans="1:6" x14ac:dyDescent="0.3">
      <c r="A839" s="9"/>
      <c r="B839" s="5"/>
      <c r="C839" s="16"/>
      <c r="D839" s="25"/>
      <c r="E839" s="26" t="str">
        <f>IFERROR(VLOOKUP(Tabelle4[[#This Row],[Art.-Nr.]],ArtikelStamm[],2,0),"")</f>
        <v/>
      </c>
      <c r="F839" s="14"/>
    </row>
    <row r="840" spans="1:6" x14ac:dyDescent="0.3">
      <c r="A840" s="9"/>
      <c r="B840" s="5"/>
      <c r="C840" s="16"/>
      <c r="D840" s="25"/>
      <c r="E840" s="26" t="str">
        <f>IFERROR(VLOOKUP(Tabelle4[[#This Row],[Art.-Nr.]],ArtikelStamm[],2,0),"")</f>
        <v/>
      </c>
      <c r="F840" s="14"/>
    </row>
    <row r="841" spans="1:6" x14ac:dyDescent="0.3">
      <c r="A841" s="9"/>
      <c r="B841" s="5"/>
      <c r="C841" s="16"/>
      <c r="D841" s="25"/>
      <c r="E841" s="26" t="str">
        <f>IFERROR(VLOOKUP(Tabelle4[[#This Row],[Art.-Nr.]],ArtikelStamm[],2,0),"")</f>
        <v/>
      </c>
      <c r="F841" s="14"/>
    </row>
    <row r="842" spans="1:6" x14ac:dyDescent="0.3">
      <c r="A842" s="9"/>
      <c r="B842" s="5"/>
      <c r="C842" s="16"/>
      <c r="D842" s="25"/>
      <c r="E842" s="26" t="str">
        <f>IFERROR(VLOOKUP(Tabelle4[[#This Row],[Art.-Nr.]],ArtikelStamm[],2,0),"")</f>
        <v/>
      </c>
      <c r="F842" s="14"/>
    </row>
    <row r="843" spans="1:6" x14ac:dyDescent="0.3">
      <c r="A843" s="9"/>
      <c r="B843" s="5"/>
      <c r="C843" s="16"/>
      <c r="D843" s="25"/>
      <c r="E843" s="26" t="str">
        <f>IFERROR(VLOOKUP(Tabelle4[[#This Row],[Art.-Nr.]],ArtikelStamm[],2,0),"")</f>
        <v/>
      </c>
      <c r="F843" s="14"/>
    </row>
    <row r="844" spans="1:6" x14ac:dyDescent="0.3">
      <c r="A844" s="9"/>
      <c r="B844" s="5"/>
      <c r="C844" s="16"/>
      <c r="D844" s="25"/>
      <c r="E844" s="26" t="str">
        <f>IFERROR(VLOOKUP(Tabelle4[[#This Row],[Art.-Nr.]],ArtikelStamm[],2,0),"")</f>
        <v/>
      </c>
      <c r="F844" s="14"/>
    </row>
    <row r="845" spans="1:6" x14ac:dyDescent="0.3">
      <c r="A845" s="9"/>
      <c r="B845" s="5"/>
      <c r="C845" s="16"/>
      <c r="D845" s="25"/>
      <c r="E845" s="26" t="str">
        <f>IFERROR(VLOOKUP(Tabelle4[[#This Row],[Art.-Nr.]],ArtikelStamm[],2,0),"")</f>
        <v/>
      </c>
      <c r="F845" s="14"/>
    </row>
    <row r="846" spans="1:6" x14ac:dyDescent="0.3">
      <c r="A846" s="9"/>
      <c r="B846" s="5"/>
      <c r="C846" s="16"/>
      <c r="D846" s="25"/>
      <c r="E846" s="26" t="str">
        <f>IFERROR(VLOOKUP(Tabelle4[[#This Row],[Art.-Nr.]],ArtikelStamm[],2,0),"")</f>
        <v/>
      </c>
      <c r="F846" s="14"/>
    </row>
    <row r="847" spans="1:6" x14ac:dyDescent="0.3">
      <c r="A847" s="9"/>
      <c r="B847" s="5"/>
      <c r="C847" s="16"/>
      <c r="D847" s="25"/>
      <c r="E847" s="26" t="str">
        <f>IFERROR(VLOOKUP(Tabelle4[[#This Row],[Art.-Nr.]],ArtikelStamm[],2,0),"")</f>
        <v/>
      </c>
      <c r="F847" s="14"/>
    </row>
    <row r="848" spans="1:6" x14ac:dyDescent="0.3">
      <c r="A848" s="9"/>
      <c r="B848" s="5"/>
      <c r="C848" s="16"/>
      <c r="D848" s="25"/>
      <c r="E848" s="26" t="str">
        <f>IFERROR(VLOOKUP(Tabelle4[[#This Row],[Art.-Nr.]],ArtikelStamm[],2,0),"")</f>
        <v/>
      </c>
      <c r="F848" s="14"/>
    </row>
    <row r="849" spans="1:6" x14ac:dyDescent="0.3">
      <c r="A849" s="9"/>
      <c r="B849" s="5"/>
      <c r="C849" s="16"/>
      <c r="D849" s="25"/>
      <c r="E849" s="26" t="str">
        <f>IFERROR(VLOOKUP(Tabelle4[[#This Row],[Art.-Nr.]],ArtikelStamm[],2,0),"")</f>
        <v/>
      </c>
      <c r="F849" s="14"/>
    </row>
    <row r="850" spans="1:6" x14ac:dyDescent="0.3">
      <c r="A850" s="9"/>
      <c r="B850" s="5"/>
      <c r="C850" s="16"/>
      <c r="D850" s="25"/>
      <c r="E850" s="26" t="str">
        <f>IFERROR(VLOOKUP(Tabelle4[[#This Row],[Art.-Nr.]],ArtikelStamm[],2,0),"")</f>
        <v/>
      </c>
      <c r="F850" s="14"/>
    </row>
    <row r="851" spans="1:6" x14ac:dyDescent="0.3">
      <c r="A851" s="9"/>
      <c r="B851" s="5"/>
      <c r="C851" s="16"/>
      <c r="D851" s="25"/>
      <c r="E851" s="26" t="str">
        <f>IFERROR(VLOOKUP(Tabelle4[[#This Row],[Art.-Nr.]],ArtikelStamm[],2,0),"")</f>
        <v/>
      </c>
      <c r="F851" s="14"/>
    </row>
    <row r="852" spans="1:6" x14ac:dyDescent="0.3">
      <c r="A852" s="9"/>
      <c r="B852" s="5"/>
      <c r="C852" s="16"/>
      <c r="D852" s="25"/>
      <c r="E852" s="26" t="str">
        <f>IFERROR(VLOOKUP(Tabelle4[[#This Row],[Art.-Nr.]],ArtikelStamm[],2,0),"")</f>
        <v/>
      </c>
      <c r="F852" s="14"/>
    </row>
    <row r="853" spans="1:6" x14ac:dyDescent="0.3">
      <c r="A853" s="9"/>
      <c r="B853" s="5"/>
      <c r="C853" s="16"/>
      <c r="D853" s="25"/>
      <c r="E853" s="26" t="str">
        <f>IFERROR(VLOOKUP(Tabelle4[[#This Row],[Art.-Nr.]],ArtikelStamm[],2,0),"")</f>
        <v/>
      </c>
      <c r="F853" s="14"/>
    </row>
    <row r="854" spans="1:6" x14ac:dyDescent="0.3">
      <c r="A854" s="9"/>
      <c r="B854" s="5"/>
      <c r="C854" s="16"/>
      <c r="D854" s="25"/>
      <c r="E854" s="26" t="str">
        <f>IFERROR(VLOOKUP(Tabelle4[[#This Row],[Art.-Nr.]],ArtikelStamm[],2,0),"")</f>
        <v/>
      </c>
      <c r="F854" s="14"/>
    </row>
    <row r="855" spans="1:6" x14ac:dyDescent="0.3">
      <c r="A855" s="9"/>
      <c r="B855" s="5"/>
      <c r="C855" s="16"/>
      <c r="D855" s="25"/>
      <c r="E855" s="26" t="str">
        <f>IFERROR(VLOOKUP(Tabelle4[[#This Row],[Art.-Nr.]],ArtikelStamm[],2,0),"")</f>
        <v/>
      </c>
      <c r="F855" s="14"/>
    </row>
    <row r="856" spans="1:6" x14ac:dyDescent="0.3">
      <c r="A856" s="9"/>
      <c r="B856" s="5"/>
      <c r="C856" s="16"/>
      <c r="D856" s="25"/>
      <c r="E856" s="26" t="str">
        <f>IFERROR(VLOOKUP(Tabelle4[[#This Row],[Art.-Nr.]],ArtikelStamm[],2,0),"")</f>
        <v/>
      </c>
      <c r="F856" s="14"/>
    </row>
    <row r="857" spans="1:6" x14ac:dyDescent="0.3">
      <c r="A857" s="9"/>
      <c r="B857" s="5"/>
      <c r="C857" s="16"/>
      <c r="D857" s="25"/>
      <c r="E857" s="26" t="str">
        <f>IFERROR(VLOOKUP(Tabelle4[[#This Row],[Art.-Nr.]],ArtikelStamm[],2,0),"")</f>
        <v/>
      </c>
      <c r="F857" s="14"/>
    </row>
    <row r="858" spans="1:6" x14ac:dyDescent="0.3">
      <c r="A858" s="9"/>
      <c r="B858" s="5"/>
      <c r="C858" s="16"/>
      <c r="D858" s="25"/>
      <c r="E858" s="26" t="str">
        <f>IFERROR(VLOOKUP(Tabelle4[[#This Row],[Art.-Nr.]],ArtikelStamm[],2,0),"")</f>
        <v/>
      </c>
      <c r="F858" s="14"/>
    </row>
    <row r="859" spans="1:6" x14ac:dyDescent="0.3">
      <c r="A859" s="9"/>
      <c r="B859" s="5"/>
      <c r="C859" s="16"/>
      <c r="D859" s="25"/>
      <c r="E859" s="26" t="str">
        <f>IFERROR(VLOOKUP(Tabelle4[[#This Row],[Art.-Nr.]],ArtikelStamm[],2,0),"")</f>
        <v/>
      </c>
      <c r="F859" s="14"/>
    </row>
    <row r="860" spans="1:6" x14ac:dyDescent="0.3">
      <c r="A860" s="9"/>
      <c r="B860" s="5"/>
      <c r="C860" s="16"/>
      <c r="D860" s="25"/>
      <c r="E860" s="26" t="str">
        <f>IFERROR(VLOOKUP(Tabelle4[[#This Row],[Art.-Nr.]],ArtikelStamm[],2,0),"")</f>
        <v/>
      </c>
      <c r="F860" s="14"/>
    </row>
    <row r="861" spans="1:6" x14ac:dyDescent="0.3">
      <c r="A861" s="9"/>
      <c r="B861" s="5"/>
      <c r="C861" s="16"/>
      <c r="D861" s="25"/>
      <c r="E861" s="26" t="str">
        <f>IFERROR(VLOOKUP(Tabelle4[[#This Row],[Art.-Nr.]],ArtikelStamm[],2,0),"")</f>
        <v/>
      </c>
      <c r="F861" s="14"/>
    </row>
    <row r="862" spans="1:6" x14ac:dyDescent="0.3">
      <c r="A862" s="9"/>
      <c r="B862" s="5"/>
      <c r="C862" s="16"/>
      <c r="D862" s="25"/>
      <c r="E862" s="26" t="str">
        <f>IFERROR(VLOOKUP(Tabelle4[[#This Row],[Art.-Nr.]],ArtikelStamm[],2,0),"")</f>
        <v/>
      </c>
      <c r="F862" s="14"/>
    </row>
    <row r="863" spans="1:6" x14ac:dyDescent="0.3">
      <c r="A863" s="9"/>
      <c r="B863" s="5"/>
      <c r="C863" s="16"/>
      <c r="D863" s="25"/>
      <c r="E863" s="26" t="str">
        <f>IFERROR(VLOOKUP(Tabelle4[[#This Row],[Art.-Nr.]],ArtikelStamm[],2,0),"")</f>
        <v/>
      </c>
      <c r="F863" s="14"/>
    </row>
    <row r="864" spans="1:6" x14ac:dyDescent="0.3">
      <c r="A864" s="9"/>
      <c r="B864" s="5"/>
      <c r="C864" s="16"/>
      <c r="D864" s="25"/>
      <c r="E864" s="26" t="str">
        <f>IFERROR(VLOOKUP(Tabelle4[[#This Row],[Art.-Nr.]],ArtikelStamm[],2,0),"")</f>
        <v/>
      </c>
      <c r="F864" s="14"/>
    </row>
    <row r="865" spans="1:6" x14ac:dyDescent="0.3">
      <c r="A865" s="9"/>
      <c r="B865" s="5"/>
      <c r="C865" s="16"/>
      <c r="D865" s="25"/>
      <c r="E865" s="26" t="str">
        <f>IFERROR(VLOOKUP(Tabelle4[[#This Row],[Art.-Nr.]],ArtikelStamm[],2,0),"")</f>
        <v/>
      </c>
      <c r="F865" s="14"/>
    </row>
    <row r="866" spans="1:6" x14ac:dyDescent="0.3">
      <c r="A866" s="9"/>
      <c r="B866" s="5"/>
      <c r="C866" s="16"/>
      <c r="D866" s="25"/>
      <c r="E866" s="26" t="str">
        <f>IFERROR(VLOOKUP(Tabelle4[[#This Row],[Art.-Nr.]],ArtikelStamm[],2,0),"")</f>
        <v/>
      </c>
      <c r="F866" s="14"/>
    </row>
    <row r="867" spans="1:6" x14ac:dyDescent="0.3">
      <c r="A867" s="9"/>
      <c r="B867" s="5"/>
      <c r="C867" s="16"/>
      <c r="D867" s="25"/>
      <c r="E867" s="26" t="str">
        <f>IFERROR(VLOOKUP(Tabelle4[[#This Row],[Art.-Nr.]],ArtikelStamm[],2,0),"")</f>
        <v/>
      </c>
      <c r="F867" s="14"/>
    </row>
    <row r="868" spans="1:6" x14ac:dyDescent="0.3">
      <c r="A868" s="9"/>
      <c r="B868" s="5"/>
      <c r="C868" s="16"/>
      <c r="D868" s="25"/>
      <c r="E868" s="26" t="str">
        <f>IFERROR(VLOOKUP(Tabelle4[[#This Row],[Art.-Nr.]],ArtikelStamm[],2,0),"")</f>
        <v/>
      </c>
      <c r="F868" s="14"/>
    </row>
    <row r="869" spans="1:6" x14ac:dyDescent="0.3">
      <c r="A869" s="9"/>
      <c r="B869" s="5"/>
      <c r="C869" s="16"/>
      <c r="D869" s="25"/>
      <c r="E869" s="26" t="str">
        <f>IFERROR(VLOOKUP(Tabelle4[[#This Row],[Art.-Nr.]],ArtikelStamm[],2,0),"")</f>
        <v/>
      </c>
      <c r="F869" s="14"/>
    </row>
    <row r="870" spans="1:6" x14ac:dyDescent="0.3">
      <c r="A870" s="9"/>
      <c r="B870" s="5"/>
      <c r="C870" s="16"/>
      <c r="D870" s="25"/>
      <c r="E870" s="26" t="str">
        <f>IFERROR(VLOOKUP(Tabelle4[[#This Row],[Art.-Nr.]],ArtikelStamm[],2,0),"")</f>
        <v/>
      </c>
      <c r="F870" s="14"/>
    </row>
    <row r="871" spans="1:6" x14ac:dyDescent="0.3">
      <c r="A871" s="9"/>
      <c r="B871" s="5"/>
      <c r="C871" s="16"/>
      <c r="D871" s="25"/>
      <c r="E871" s="26" t="str">
        <f>IFERROR(VLOOKUP(Tabelle4[[#This Row],[Art.-Nr.]],ArtikelStamm[],2,0),"")</f>
        <v/>
      </c>
      <c r="F871" s="14"/>
    </row>
    <row r="872" spans="1:6" x14ac:dyDescent="0.3">
      <c r="A872" s="9"/>
      <c r="B872" s="5"/>
      <c r="C872" s="16"/>
      <c r="D872" s="25"/>
      <c r="E872" s="26" t="str">
        <f>IFERROR(VLOOKUP(Tabelle4[[#This Row],[Art.-Nr.]],ArtikelStamm[],2,0),"")</f>
        <v/>
      </c>
      <c r="F872" s="14"/>
    </row>
    <row r="873" spans="1:6" x14ac:dyDescent="0.3">
      <c r="A873" s="9"/>
      <c r="B873" s="5"/>
      <c r="C873" s="16"/>
      <c r="D873" s="25"/>
      <c r="E873" s="26" t="str">
        <f>IFERROR(VLOOKUP(Tabelle4[[#This Row],[Art.-Nr.]],ArtikelStamm[],2,0),"")</f>
        <v/>
      </c>
      <c r="F873" s="14"/>
    </row>
    <row r="874" spans="1:6" x14ac:dyDescent="0.3">
      <c r="A874" s="9"/>
      <c r="B874" s="5"/>
      <c r="C874" s="16"/>
      <c r="D874" s="25"/>
      <c r="E874" s="26" t="str">
        <f>IFERROR(VLOOKUP(Tabelle4[[#This Row],[Art.-Nr.]],ArtikelStamm[],2,0),"")</f>
        <v/>
      </c>
      <c r="F874" s="14"/>
    </row>
    <row r="875" spans="1:6" x14ac:dyDescent="0.3">
      <c r="A875" s="9"/>
      <c r="B875" s="5"/>
      <c r="C875" s="16"/>
      <c r="D875" s="25"/>
      <c r="E875" s="26" t="str">
        <f>IFERROR(VLOOKUP(Tabelle4[[#This Row],[Art.-Nr.]],ArtikelStamm[],2,0),"")</f>
        <v/>
      </c>
      <c r="F875" s="14"/>
    </row>
    <row r="876" spans="1:6" x14ac:dyDescent="0.3">
      <c r="A876" s="9"/>
      <c r="B876" s="5"/>
      <c r="C876" s="16"/>
      <c r="D876" s="25"/>
      <c r="E876" s="26" t="str">
        <f>IFERROR(VLOOKUP(Tabelle4[[#This Row],[Art.-Nr.]],ArtikelStamm[],2,0),"")</f>
        <v/>
      </c>
      <c r="F876" s="14"/>
    </row>
    <row r="877" spans="1:6" x14ac:dyDescent="0.3">
      <c r="A877" s="9"/>
      <c r="B877" s="5"/>
      <c r="C877" s="16"/>
      <c r="D877" s="25"/>
      <c r="E877" s="26" t="str">
        <f>IFERROR(VLOOKUP(Tabelle4[[#This Row],[Art.-Nr.]],ArtikelStamm[],2,0),"")</f>
        <v/>
      </c>
      <c r="F877" s="14"/>
    </row>
    <row r="878" spans="1:6" x14ac:dyDescent="0.3">
      <c r="A878" s="9"/>
      <c r="B878" s="5"/>
      <c r="C878" s="16"/>
      <c r="D878" s="25"/>
      <c r="E878" s="26" t="str">
        <f>IFERROR(VLOOKUP(Tabelle4[[#This Row],[Art.-Nr.]],ArtikelStamm[],2,0),"")</f>
        <v/>
      </c>
      <c r="F878" s="14"/>
    </row>
    <row r="879" spans="1:6" x14ac:dyDescent="0.3">
      <c r="A879" s="9"/>
      <c r="B879" s="5"/>
      <c r="C879" s="16"/>
      <c r="D879" s="25"/>
      <c r="E879" s="26" t="str">
        <f>IFERROR(VLOOKUP(Tabelle4[[#This Row],[Art.-Nr.]],ArtikelStamm[],2,0),"")</f>
        <v/>
      </c>
      <c r="F879" s="14"/>
    </row>
    <row r="880" spans="1:6" x14ac:dyDescent="0.3">
      <c r="A880" s="9"/>
      <c r="B880" s="5"/>
      <c r="C880" s="16"/>
      <c r="D880" s="25"/>
      <c r="E880" s="26" t="str">
        <f>IFERROR(VLOOKUP(Tabelle4[[#This Row],[Art.-Nr.]],ArtikelStamm[],2,0),"")</f>
        <v/>
      </c>
      <c r="F880" s="14"/>
    </row>
    <row r="881" spans="1:6" x14ac:dyDescent="0.3">
      <c r="A881" s="9"/>
      <c r="B881" s="5"/>
      <c r="C881" s="16"/>
      <c r="D881" s="25"/>
      <c r="E881" s="26" t="str">
        <f>IFERROR(VLOOKUP(Tabelle4[[#This Row],[Art.-Nr.]],ArtikelStamm[],2,0),"")</f>
        <v/>
      </c>
      <c r="F881" s="14"/>
    </row>
    <row r="882" spans="1:6" x14ac:dyDescent="0.3">
      <c r="A882" s="9"/>
      <c r="B882" s="5"/>
      <c r="C882" s="16"/>
      <c r="D882" s="25"/>
      <c r="E882" s="26" t="str">
        <f>IFERROR(VLOOKUP(Tabelle4[[#This Row],[Art.-Nr.]],ArtikelStamm[],2,0),"")</f>
        <v/>
      </c>
      <c r="F882" s="14"/>
    </row>
    <row r="883" spans="1:6" x14ac:dyDescent="0.3">
      <c r="A883" s="9"/>
      <c r="B883" s="5"/>
      <c r="C883" s="16"/>
      <c r="D883" s="25"/>
      <c r="E883" s="26" t="str">
        <f>IFERROR(VLOOKUP(Tabelle4[[#This Row],[Art.-Nr.]],ArtikelStamm[],2,0),"")</f>
        <v/>
      </c>
      <c r="F883" s="14"/>
    </row>
    <row r="884" spans="1:6" x14ac:dyDescent="0.3">
      <c r="A884" s="9"/>
      <c r="B884" s="5"/>
      <c r="C884" s="16"/>
      <c r="D884" s="25"/>
      <c r="E884" s="26" t="str">
        <f>IFERROR(VLOOKUP(Tabelle4[[#This Row],[Art.-Nr.]],ArtikelStamm[],2,0),"")</f>
        <v/>
      </c>
      <c r="F884" s="14"/>
    </row>
    <row r="885" spans="1:6" x14ac:dyDescent="0.3">
      <c r="A885" s="9"/>
      <c r="B885" s="5"/>
      <c r="C885" s="16"/>
      <c r="D885" s="25"/>
      <c r="E885" s="26" t="str">
        <f>IFERROR(VLOOKUP(Tabelle4[[#This Row],[Art.-Nr.]],ArtikelStamm[],2,0),"")</f>
        <v/>
      </c>
      <c r="F885" s="14"/>
    </row>
    <row r="886" spans="1:6" x14ac:dyDescent="0.3">
      <c r="A886" s="9"/>
      <c r="B886" s="5"/>
      <c r="C886" s="16"/>
      <c r="D886" s="25"/>
      <c r="E886" s="26" t="str">
        <f>IFERROR(VLOOKUP(Tabelle4[[#This Row],[Art.-Nr.]],ArtikelStamm[],2,0),"")</f>
        <v/>
      </c>
      <c r="F886" s="14"/>
    </row>
    <row r="887" spans="1:6" x14ac:dyDescent="0.3">
      <c r="A887" s="9"/>
      <c r="B887" s="5"/>
      <c r="C887" s="16"/>
      <c r="D887" s="25"/>
      <c r="E887" s="26" t="str">
        <f>IFERROR(VLOOKUP(Tabelle4[[#This Row],[Art.-Nr.]],ArtikelStamm[],2,0),"")</f>
        <v/>
      </c>
      <c r="F887" s="14"/>
    </row>
    <row r="888" spans="1:6" x14ac:dyDescent="0.3">
      <c r="A888" s="9"/>
      <c r="B888" s="5"/>
      <c r="C888" s="16"/>
      <c r="D888" s="25"/>
      <c r="E888" s="26" t="str">
        <f>IFERROR(VLOOKUP(Tabelle4[[#This Row],[Art.-Nr.]],ArtikelStamm[],2,0),"")</f>
        <v/>
      </c>
      <c r="F888" s="14"/>
    </row>
    <row r="889" spans="1:6" x14ac:dyDescent="0.3">
      <c r="A889" s="9"/>
      <c r="B889" s="5"/>
      <c r="C889" s="16"/>
      <c r="D889" s="25"/>
      <c r="E889" s="26" t="str">
        <f>IFERROR(VLOOKUP(Tabelle4[[#This Row],[Art.-Nr.]],ArtikelStamm[],2,0),"")</f>
        <v/>
      </c>
      <c r="F889" s="14"/>
    </row>
    <row r="890" spans="1:6" x14ac:dyDescent="0.3">
      <c r="A890" s="9"/>
      <c r="B890" s="5"/>
      <c r="C890" s="16"/>
      <c r="D890" s="25"/>
      <c r="E890" s="26" t="str">
        <f>IFERROR(VLOOKUP(Tabelle4[[#This Row],[Art.-Nr.]],ArtikelStamm[],2,0),"")</f>
        <v/>
      </c>
      <c r="F890" s="14"/>
    </row>
    <row r="891" spans="1:6" x14ac:dyDescent="0.3">
      <c r="A891" s="9"/>
      <c r="B891" s="5"/>
      <c r="C891" s="16"/>
      <c r="D891" s="25"/>
      <c r="E891" s="26" t="str">
        <f>IFERROR(VLOOKUP(Tabelle4[[#This Row],[Art.-Nr.]],ArtikelStamm[],2,0),"")</f>
        <v/>
      </c>
      <c r="F891" s="14"/>
    </row>
    <row r="892" spans="1:6" x14ac:dyDescent="0.3">
      <c r="A892" s="9"/>
      <c r="B892" s="5"/>
      <c r="C892" s="16"/>
      <c r="D892" s="25"/>
      <c r="E892" s="26" t="str">
        <f>IFERROR(VLOOKUP(Tabelle4[[#This Row],[Art.-Nr.]],ArtikelStamm[],2,0),"")</f>
        <v/>
      </c>
      <c r="F892" s="14"/>
    </row>
    <row r="893" spans="1:6" x14ac:dyDescent="0.3">
      <c r="A893" s="9"/>
      <c r="B893" s="5"/>
      <c r="C893" s="16"/>
      <c r="D893" s="25"/>
      <c r="E893" s="26" t="str">
        <f>IFERROR(VLOOKUP(Tabelle4[[#This Row],[Art.-Nr.]],ArtikelStamm[],2,0),"")</f>
        <v/>
      </c>
      <c r="F893" s="14"/>
    </row>
    <row r="894" spans="1:6" x14ac:dyDescent="0.3">
      <c r="A894" s="9"/>
      <c r="B894" s="5"/>
      <c r="C894" s="16"/>
      <c r="D894" s="25"/>
      <c r="E894" s="26" t="str">
        <f>IFERROR(VLOOKUP(Tabelle4[[#This Row],[Art.-Nr.]],ArtikelStamm[],2,0),"")</f>
        <v/>
      </c>
      <c r="F894" s="14"/>
    </row>
    <row r="895" spans="1:6" x14ac:dyDescent="0.3">
      <c r="A895" s="9"/>
      <c r="B895" s="5"/>
      <c r="C895" s="16"/>
      <c r="D895" s="25"/>
      <c r="E895" s="26" t="str">
        <f>IFERROR(VLOOKUP(Tabelle4[[#This Row],[Art.-Nr.]],ArtikelStamm[],2,0),"")</f>
        <v/>
      </c>
      <c r="F895" s="14"/>
    </row>
    <row r="896" spans="1:6" x14ac:dyDescent="0.3">
      <c r="A896" s="9"/>
      <c r="B896" s="5"/>
      <c r="C896" s="16"/>
      <c r="D896" s="25"/>
      <c r="E896" s="26" t="str">
        <f>IFERROR(VLOOKUP(Tabelle4[[#This Row],[Art.-Nr.]],ArtikelStamm[],2,0),"")</f>
        <v/>
      </c>
      <c r="F896" s="14"/>
    </row>
    <row r="897" spans="1:6" x14ac:dyDescent="0.3">
      <c r="A897" s="9"/>
      <c r="B897" s="5"/>
      <c r="C897" s="16"/>
      <c r="D897" s="25"/>
      <c r="E897" s="26" t="str">
        <f>IFERROR(VLOOKUP(Tabelle4[[#This Row],[Art.-Nr.]],ArtikelStamm[],2,0),"")</f>
        <v/>
      </c>
      <c r="F897" s="14"/>
    </row>
    <row r="898" spans="1:6" x14ac:dyDescent="0.3">
      <c r="A898" s="9"/>
      <c r="B898" s="5"/>
      <c r="C898" s="16"/>
      <c r="D898" s="25"/>
      <c r="E898" s="26" t="str">
        <f>IFERROR(VLOOKUP(Tabelle4[[#This Row],[Art.-Nr.]],ArtikelStamm[],2,0),"")</f>
        <v/>
      </c>
      <c r="F898" s="14"/>
    </row>
    <row r="899" spans="1:6" x14ac:dyDescent="0.3">
      <c r="A899" s="9"/>
      <c r="B899" s="5"/>
      <c r="C899" s="16"/>
      <c r="D899" s="25"/>
      <c r="E899" s="26" t="str">
        <f>IFERROR(VLOOKUP(Tabelle4[[#This Row],[Art.-Nr.]],ArtikelStamm[],2,0),"")</f>
        <v/>
      </c>
      <c r="F899" s="14"/>
    </row>
    <row r="900" spans="1:6" x14ac:dyDescent="0.3">
      <c r="A900" s="9"/>
      <c r="B900" s="5"/>
      <c r="C900" s="16"/>
      <c r="D900" s="25"/>
      <c r="E900" s="26" t="str">
        <f>IFERROR(VLOOKUP(Tabelle4[[#This Row],[Art.-Nr.]],ArtikelStamm[],2,0),"")</f>
        <v/>
      </c>
      <c r="F900" s="14"/>
    </row>
    <row r="901" spans="1:6" x14ac:dyDescent="0.3">
      <c r="A901" s="9"/>
      <c r="B901" s="5"/>
      <c r="C901" s="16"/>
      <c r="D901" s="25"/>
      <c r="E901" s="26" t="str">
        <f>IFERROR(VLOOKUP(Tabelle4[[#This Row],[Art.-Nr.]],ArtikelStamm[],2,0),"")</f>
        <v/>
      </c>
      <c r="F901" s="14"/>
    </row>
    <row r="902" spans="1:6" x14ac:dyDescent="0.3">
      <c r="A902" s="9"/>
      <c r="B902" s="5"/>
      <c r="C902" s="16"/>
      <c r="D902" s="25"/>
      <c r="E902" s="26" t="str">
        <f>IFERROR(VLOOKUP(Tabelle4[[#This Row],[Art.-Nr.]],ArtikelStamm[],2,0),"")</f>
        <v/>
      </c>
      <c r="F902" s="14"/>
    </row>
    <row r="903" spans="1:6" x14ac:dyDescent="0.3">
      <c r="A903" s="9"/>
      <c r="B903" s="5"/>
      <c r="C903" s="16"/>
      <c r="D903" s="25"/>
      <c r="E903" s="26" t="str">
        <f>IFERROR(VLOOKUP(Tabelle4[[#This Row],[Art.-Nr.]],ArtikelStamm[],2,0),"")</f>
        <v/>
      </c>
      <c r="F903" s="14"/>
    </row>
    <row r="904" spans="1:6" x14ac:dyDescent="0.3">
      <c r="A904" s="9"/>
      <c r="B904" s="5"/>
      <c r="C904" s="16"/>
      <c r="D904" s="25"/>
      <c r="E904" s="26" t="str">
        <f>IFERROR(VLOOKUP(Tabelle4[[#This Row],[Art.-Nr.]],ArtikelStamm[],2,0),"")</f>
        <v/>
      </c>
      <c r="F904" s="14"/>
    </row>
    <row r="905" spans="1:6" x14ac:dyDescent="0.3">
      <c r="A905" s="9"/>
      <c r="B905" s="5"/>
      <c r="C905" s="16"/>
      <c r="D905" s="25"/>
      <c r="E905" s="26" t="str">
        <f>IFERROR(VLOOKUP(Tabelle4[[#This Row],[Art.-Nr.]],ArtikelStamm[],2,0),"")</f>
        <v/>
      </c>
      <c r="F905" s="14"/>
    </row>
    <row r="906" spans="1:6" x14ac:dyDescent="0.3">
      <c r="A906" s="9"/>
      <c r="B906" s="5"/>
      <c r="C906" s="16"/>
      <c r="D906" s="25"/>
      <c r="E906" s="26" t="str">
        <f>IFERROR(VLOOKUP(Tabelle4[[#This Row],[Art.-Nr.]],ArtikelStamm[],2,0),"")</f>
        <v/>
      </c>
      <c r="F906" s="14"/>
    </row>
    <row r="907" spans="1:6" x14ac:dyDescent="0.3">
      <c r="A907" s="9"/>
      <c r="B907" s="5"/>
      <c r="C907" s="16"/>
      <c r="D907" s="25"/>
      <c r="E907" s="26" t="str">
        <f>IFERROR(VLOOKUP(Tabelle4[[#This Row],[Art.-Nr.]],ArtikelStamm[],2,0),"")</f>
        <v/>
      </c>
      <c r="F907" s="14"/>
    </row>
    <row r="908" spans="1:6" x14ac:dyDescent="0.3">
      <c r="A908" s="9"/>
      <c r="B908" s="5"/>
      <c r="C908" s="16"/>
      <c r="D908" s="25"/>
      <c r="E908" s="26" t="str">
        <f>IFERROR(VLOOKUP(Tabelle4[[#This Row],[Art.-Nr.]],ArtikelStamm[],2,0),"")</f>
        <v/>
      </c>
      <c r="F908" s="14"/>
    </row>
    <row r="909" spans="1:6" x14ac:dyDescent="0.3">
      <c r="A909" s="9"/>
      <c r="B909" s="5"/>
      <c r="C909" s="16"/>
      <c r="D909" s="25"/>
      <c r="E909" s="26" t="str">
        <f>IFERROR(VLOOKUP(Tabelle4[[#This Row],[Art.-Nr.]],ArtikelStamm[],2,0),"")</f>
        <v/>
      </c>
      <c r="F909" s="14"/>
    </row>
    <row r="910" spans="1:6" x14ac:dyDescent="0.3">
      <c r="A910" s="9"/>
      <c r="B910" s="5"/>
      <c r="C910" s="16"/>
      <c r="D910" s="25"/>
      <c r="E910" s="26" t="str">
        <f>IFERROR(VLOOKUP(Tabelle4[[#This Row],[Art.-Nr.]],ArtikelStamm[],2,0),"")</f>
        <v/>
      </c>
      <c r="F910" s="14"/>
    </row>
    <row r="911" spans="1:6" x14ac:dyDescent="0.3">
      <c r="A911" s="9"/>
      <c r="B911" s="5"/>
      <c r="C911" s="16"/>
      <c r="D911" s="25"/>
      <c r="E911" s="26" t="str">
        <f>IFERROR(VLOOKUP(Tabelle4[[#This Row],[Art.-Nr.]],ArtikelStamm[],2,0),"")</f>
        <v/>
      </c>
      <c r="F911" s="14"/>
    </row>
    <row r="912" spans="1:6" x14ac:dyDescent="0.3">
      <c r="A912" s="9"/>
      <c r="B912" s="5"/>
      <c r="C912" s="16"/>
      <c r="D912" s="25"/>
      <c r="E912" s="26" t="str">
        <f>IFERROR(VLOOKUP(Tabelle4[[#This Row],[Art.-Nr.]],ArtikelStamm[],2,0),"")</f>
        <v/>
      </c>
      <c r="F912" s="14"/>
    </row>
    <row r="913" spans="1:6" x14ac:dyDescent="0.3">
      <c r="A913" s="9"/>
      <c r="B913" s="5"/>
      <c r="C913" s="16"/>
      <c r="D913" s="25"/>
      <c r="E913" s="26" t="str">
        <f>IFERROR(VLOOKUP(Tabelle4[[#This Row],[Art.-Nr.]],ArtikelStamm[],2,0),"")</f>
        <v/>
      </c>
      <c r="F913" s="14"/>
    </row>
    <row r="914" spans="1:6" x14ac:dyDescent="0.3">
      <c r="A914" s="9"/>
      <c r="B914" s="5"/>
      <c r="C914" s="16"/>
      <c r="D914" s="25"/>
      <c r="E914" s="26" t="str">
        <f>IFERROR(VLOOKUP(Tabelle4[[#This Row],[Art.-Nr.]],ArtikelStamm[],2,0),"")</f>
        <v/>
      </c>
      <c r="F914" s="14"/>
    </row>
    <row r="915" spans="1:6" x14ac:dyDescent="0.3">
      <c r="A915" s="9"/>
      <c r="B915" s="5"/>
      <c r="C915" s="16"/>
      <c r="D915" s="25"/>
      <c r="E915" s="26" t="str">
        <f>IFERROR(VLOOKUP(Tabelle4[[#This Row],[Art.-Nr.]],ArtikelStamm[],2,0),"")</f>
        <v/>
      </c>
      <c r="F915" s="14"/>
    </row>
    <row r="916" spans="1:6" x14ac:dyDescent="0.3">
      <c r="A916" s="9"/>
      <c r="B916" s="5"/>
      <c r="C916" s="16"/>
      <c r="D916" s="25"/>
      <c r="E916" s="26" t="str">
        <f>IFERROR(VLOOKUP(Tabelle4[[#This Row],[Art.-Nr.]],ArtikelStamm[],2,0),"")</f>
        <v/>
      </c>
      <c r="F916" s="14"/>
    </row>
    <row r="917" spans="1:6" x14ac:dyDescent="0.3">
      <c r="A917" s="9"/>
      <c r="B917" s="5"/>
      <c r="C917" s="16"/>
      <c r="D917" s="25"/>
      <c r="E917" s="26" t="str">
        <f>IFERROR(VLOOKUP(Tabelle4[[#This Row],[Art.-Nr.]],ArtikelStamm[],2,0),"")</f>
        <v/>
      </c>
      <c r="F917" s="14"/>
    </row>
    <row r="918" spans="1:6" x14ac:dyDescent="0.3">
      <c r="A918" s="9"/>
      <c r="B918" s="5"/>
      <c r="C918" s="16"/>
      <c r="D918" s="25"/>
      <c r="E918" s="26" t="str">
        <f>IFERROR(VLOOKUP(Tabelle4[[#This Row],[Art.-Nr.]],ArtikelStamm[],2,0),"")</f>
        <v/>
      </c>
      <c r="F918" s="14"/>
    </row>
    <row r="919" spans="1:6" x14ac:dyDescent="0.3">
      <c r="A919" s="9"/>
      <c r="B919" s="5"/>
      <c r="C919" s="16"/>
      <c r="D919" s="25"/>
      <c r="E919" s="26" t="str">
        <f>IFERROR(VLOOKUP(Tabelle4[[#This Row],[Art.-Nr.]],ArtikelStamm[],2,0),"")</f>
        <v/>
      </c>
      <c r="F919" s="14"/>
    </row>
    <row r="920" spans="1:6" x14ac:dyDescent="0.3">
      <c r="A920" s="9"/>
      <c r="B920" s="5"/>
      <c r="C920" s="16"/>
      <c r="D920" s="25"/>
      <c r="E920" s="26" t="str">
        <f>IFERROR(VLOOKUP(Tabelle4[[#This Row],[Art.-Nr.]],ArtikelStamm[],2,0),"")</f>
        <v/>
      </c>
      <c r="F920" s="14"/>
    </row>
    <row r="921" spans="1:6" x14ac:dyDescent="0.3">
      <c r="A921" s="9"/>
      <c r="B921" s="5"/>
      <c r="C921" s="16"/>
      <c r="D921" s="25"/>
      <c r="E921" s="26" t="str">
        <f>IFERROR(VLOOKUP(Tabelle4[[#This Row],[Art.-Nr.]],ArtikelStamm[],2,0),"")</f>
        <v/>
      </c>
      <c r="F921" s="14"/>
    </row>
    <row r="922" spans="1:6" x14ac:dyDescent="0.3">
      <c r="A922" s="9"/>
      <c r="B922" s="5"/>
      <c r="C922" s="16"/>
      <c r="D922" s="25"/>
      <c r="E922" s="26" t="str">
        <f>IFERROR(VLOOKUP(Tabelle4[[#This Row],[Art.-Nr.]],ArtikelStamm[],2,0),"")</f>
        <v/>
      </c>
      <c r="F922" s="14"/>
    </row>
    <row r="923" spans="1:6" x14ac:dyDescent="0.3">
      <c r="A923" s="9"/>
      <c r="B923" s="5"/>
      <c r="C923" s="16"/>
      <c r="D923" s="25"/>
      <c r="E923" s="26" t="str">
        <f>IFERROR(VLOOKUP(Tabelle4[[#This Row],[Art.-Nr.]],ArtikelStamm[],2,0),"")</f>
        <v/>
      </c>
      <c r="F923" s="14"/>
    </row>
    <row r="924" spans="1:6" x14ac:dyDescent="0.3">
      <c r="A924" s="9"/>
      <c r="B924" s="5"/>
      <c r="C924" s="16"/>
      <c r="D924" s="25"/>
      <c r="E924" s="26" t="str">
        <f>IFERROR(VLOOKUP(Tabelle4[[#This Row],[Art.-Nr.]],ArtikelStamm[],2,0),"")</f>
        <v/>
      </c>
      <c r="F924" s="14"/>
    </row>
    <row r="925" spans="1:6" x14ac:dyDescent="0.3">
      <c r="A925" s="9"/>
      <c r="B925" s="5"/>
      <c r="C925" s="16"/>
      <c r="D925" s="25"/>
      <c r="E925" s="26" t="str">
        <f>IFERROR(VLOOKUP(Tabelle4[[#This Row],[Art.-Nr.]],ArtikelStamm[],2,0),"")</f>
        <v/>
      </c>
      <c r="F925" s="14"/>
    </row>
    <row r="926" spans="1:6" x14ac:dyDescent="0.3">
      <c r="A926" s="9"/>
      <c r="B926" s="5"/>
      <c r="C926" s="16"/>
      <c r="D926" s="25"/>
      <c r="E926" s="26" t="str">
        <f>IFERROR(VLOOKUP(Tabelle4[[#This Row],[Art.-Nr.]],ArtikelStamm[],2,0),"")</f>
        <v/>
      </c>
      <c r="F926" s="14"/>
    </row>
    <row r="927" spans="1:6" x14ac:dyDescent="0.3">
      <c r="A927" s="9"/>
      <c r="B927" s="5"/>
      <c r="C927" s="16"/>
      <c r="D927" s="25"/>
      <c r="E927" s="26" t="str">
        <f>IFERROR(VLOOKUP(Tabelle4[[#This Row],[Art.-Nr.]],ArtikelStamm[],2,0),"")</f>
        <v/>
      </c>
      <c r="F927" s="14"/>
    </row>
    <row r="928" spans="1:6" x14ac:dyDescent="0.3">
      <c r="A928" s="9"/>
      <c r="B928" s="5"/>
      <c r="C928" s="16"/>
      <c r="D928" s="25"/>
      <c r="E928" s="26" t="str">
        <f>IFERROR(VLOOKUP(Tabelle4[[#This Row],[Art.-Nr.]],ArtikelStamm[],2,0),"")</f>
        <v/>
      </c>
      <c r="F928" s="14"/>
    </row>
    <row r="929" spans="1:6" x14ac:dyDescent="0.3">
      <c r="A929" s="9"/>
      <c r="B929" s="5"/>
      <c r="C929" s="16"/>
      <c r="D929" s="25"/>
      <c r="E929" s="26" t="str">
        <f>IFERROR(VLOOKUP(Tabelle4[[#This Row],[Art.-Nr.]],ArtikelStamm[],2,0),"")</f>
        <v/>
      </c>
      <c r="F929" s="14"/>
    </row>
    <row r="930" spans="1:6" x14ac:dyDescent="0.3">
      <c r="A930" s="9"/>
      <c r="B930" s="5"/>
      <c r="C930" s="16"/>
      <c r="D930" s="25"/>
      <c r="E930" s="26" t="str">
        <f>IFERROR(VLOOKUP(Tabelle4[[#This Row],[Art.-Nr.]],ArtikelStamm[],2,0),"")</f>
        <v/>
      </c>
      <c r="F930" s="14"/>
    </row>
    <row r="931" spans="1:6" x14ac:dyDescent="0.3">
      <c r="A931" s="9"/>
      <c r="B931" s="5"/>
      <c r="C931" s="16"/>
      <c r="D931" s="25"/>
      <c r="E931" s="26" t="str">
        <f>IFERROR(VLOOKUP(Tabelle4[[#This Row],[Art.-Nr.]],ArtikelStamm[],2,0),"")</f>
        <v/>
      </c>
      <c r="F931" s="14"/>
    </row>
    <row r="932" spans="1:6" x14ac:dyDescent="0.3">
      <c r="A932" s="9"/>
      <c r="B932" s="5"/>
      <c r="C932" s="16"/>
      <c r="D932" s="25"/>
      <c r="E932" s="26" t="str">
        <f>IFERROR(VLOOKUP(Tabelle4[[#This Row],[Art.-Nr.]],ArtikelStamm[],2,0),"")</f>
        <v/>
      </c>
      <c r="F932" s="14"/>
    </row>
    <row r="933" spans="1:6" x14ac:dyDescent="0.3">
      <c r="A933" s="9"/>
      <c r="B933" s="5"/>
      <c r="C933" s="16"/>
      <c r="D933" s="25"/>
      <c r="E933" s="26" t="str">
        <f>IFERROR(VLOOKUP(Tabelle4[[#This Row],[Art.-Nr.]],ArtikelStamm[],2,0),"")</f>
        <v/>
      </c>
      <c r="F933" s="14"/>
    </row>
    <row r="934" spans="1:6" x14ac:dyDescent="0.3">
      <c r="A934" s="9"/>
      <c r="B934" s="5"/>
      <c r="C934" s="16"/>
      <c r="D934" s="25"/>
      <c r="E934" s="26" t="str">
        <f>IFERROR(VLOOKUP(Tabelle4[[#This Row],[Art.-Nr.]],ArtikelStamm[],2,0),"")</f>
        <v/>
      </c>
      <c r="F934" s="14"/>
    </row>
    <row r="935" spans="1:6" x14ac:dyDescent="0.3">
      <c r="A935" s="9"/>
      <c r="B935" s="5"/>
      <c r="C935" s="16"/>
      <c r="D935" s="25"/>
      <c r="E935" s="26" t="str">
        <f>IFERROR(VLOOKUP(Tabelle4[[#This Row],[Art.-Nr.]],ArtikelStamm[],2,0),"")</f>
        <v/>
      </c>
      <c r="F935" s="14"/>
    </row>
    <row r="936" spans="1:6" x14ac:dyDescent="0.3">
      <c r="A936" s="9"/>
      <c r="B936" s="5"/>
      <c r="C936" s="16"/>
      <c r="D936" s="25"/>
      <c r="E936" s="26" t="str">
        <f>IFERROR(VLOOKUP(Tabelle4[[#This Row],[Art.-Nr.]],ArtikelStamm[],2,0),"")</f>
        <v/>
      </c>
      <c r="F936" s="14"/>
    </row>
    <row r="937" spans="1:6" x14ac:dyDescent="0.3">
      <c r="A937" s="9"/>
      <c r="B937" s="5"/>
      <c r="C937" s="16"/>
      <c r="D937" s="25"/>
      <c r="E937" s="26" t="str">
        <f>IFERROR(VLOOKUP(Tabelle4[[#This Row],[Art.-Nr.]],ArtikelStamm[],2,0),"")</f>
        <v/>
      </c>
      <c r="F937" s="14"/>
    </row>
    <row r="938" spans="1:6" x14ac:dyDescent="0.3">
      <c r="A938" s="9"/>
      <c r="B938" s="5"/>
      <c r="C938" s="16"/>
      <c r="D938" s="25"/>
      <c r="E938" s="26" t="str">
        <f>IFERROR(VLOOKUP(Tabelle4[[#This Row],[Art.-Nr.]],ArtikelStamm[],2,0),"")</f>
        <v/>
      </c>
      <c r="F938" s="14"/>
    </row>
    <row r="939" spans="1:6" x14ac:dyDescent="0.3">
      <c r="A939" s="9"/>
      <c r="B939" s="5"/>
      <c r="C939" s="16"/>
      <c r="D939" s="25"/>
      <c r="E939" s="26" t="str">
        <f>IFERROR(VLOOKUP(Tabelle4[[#This Row],[Art.-Nr.]],ArtikelStamm[],2,0),"")</f>
        <v/>
      </c>
      <c r="F939" s="14"/>
    </row>
    <row r="940" spans="1:6" x14ac:dyDescent="0.3">
      <c r="A940" s="9"/>
      <c r="B940" s="5"/>
      <c r="C940" s="16"/>
      <c r="D940" s="25"/>
      <c r="E940" s="26" t="str">
        <f>IFERROR(VLOOKUP(Tabelle4[[#This Row],[Art.-Nr.]],ArtikelStamm[],2,0),"")</f>
        <v/>
      </c>
      <c r="F940" s="14"/>
    </row>
    <row r="941" spans="1:6" x14ac:dyDescent="0.3">
      <c r="A941" s="9"/>
      <c r="B941" s="5"/>
      <c r="C941" s="16"/>
      <c r="D941" s="25"/>
      <c r="E941" s="26" t="str">
        <f>IFERROR(VLOOKUP(Tabelle4[[#This Row],[Art.-Nr.]],ArtikelStamm[],2,0),"")</f>
        <v/>
      </c>
      <c r="F941" s="14"/>
    </row>
    <row r="942" spans="1:6" x14ac:dyDescent="0.3">
      <c r="A942" s="9"/>
      <c r="B942" s="5"/>
      <c r="C942" s="16"/>
      <c r="D942" s="25"/>
      <c r="E942" s="26" t="str">
        <f>IFERROR(VLOOKUP(Tabelle4[[#This Row],[Art.-Nr.]],ArtikelStamm[],2,0),"")</f>
        <v/>
      </c>
      <c r="F942" s="14"/>
    </row>
    <row r="943" spans="1:6" x14ac:dyDescent="0.3">
      <c r="A943" s="9"/>
      <c r="B943" s="5"/>
      <c r="C943" s="16"/>
      <c r="D943" s="25"/>
      <c r="E943" s="26" t="str">
        <f>IFERROR(VLOOKUP(Tabelle4[[#This Row],[Art.-Nr.]],ArtikelStamm[],2,0),"")</f>
        <v/>
      </c>
      <c r="F943" s="14"/>
    </row>
    <row r="944" spans="1:6" x14ac:dyDescent="0.3">
      <c r="A944" s="9"/>
      <c r="B944" s="5"/>
      <c r="C944" s="16"/>
      <c r="D944" s="25"/>
      <c r="E944" s="26" t="str">
        <f>IFERROR(VLOOKUP(Tabelle4[[#This Row],[Art.-Nr.]],ArtikelStamm[],2,0),"")</f>
        <v/>
      </c>
      <c r="F944" s="14"/>
    </row>
    <row r="945" spans="1:6" x14ac:dyDescent="0.3">
      <c r="A945" s="9"/>
      <c r="B945" s="5"/>
      <c r="C945" s="16"/>
      <c r="D945" s="25"/>
      <c r="E945" s="26" t="str">
        <f>IFERROR(VLOOKUP(Tabelle4[[#This Row],[Art.-Nr.]],ArtikelStamm[],2,0),"")</f>
        <v/>
      </c>
      <c r="F945" s="14"/>
    </row>
    <row r="946" spans="1:6" x14ac:dyDescent="0.3">
      <c r="A946" s="9"/>
      <c r="B946" s="5"/>
      <c r="C946" s="16"/>
      <c r="D946" s="25"/>
      <c r="E946" s="26" t="str">
        <f>IFERROR(VLOOKUP(Tabelle4[[#This Row],[Art.-Nr.]],ArtikelStamm[],2,0),"")</f>
        <v/>
      </c>
      <c r="F946" s="14"/>
    </row>
    <row r="947" spans="1:6" x14ac:dyDescent="0.3">
      <c r="A947" s="9"/>
      <c r="B947" s="5"/>
      <c r="C947" s="16"/>
      <c r="D947" s="25"/>
      <c r="E947" s="26" t="str">
        <f>IFERROR(VLOOKUP(Tabelle4[[#This Row],[Art.-Nr.]],ArtikelStamm[],2,0),"")</f>
        <v/>
      </c>
      <c r="F947" s="14"/>
    </row>
    <row r="948" spans="1:6" x14ac:dyDescent="0.3">
      <c r="A948" s="9"/>
      <c r="B948" s="5"/>
      <c r="C948" s="16"/>
      <c r="D948" s="25"/>
      <c r="E948" s="26" t="str">
        <f>IFERROR(VLOOKUP(Tabelle4[[#This Row],[Art.-Nr.]],ArtikelStamm[],2,0),"")</f>
        <v/>
      </c>
      <c r="F948" s="14"/>
    </row>
    <row r="949" spans="1:6" x14ac:dyDescent="0.3">
      <c r="A949" s="9"/>
      <c r="B949" s="5"/>
      <c r="C949" s="16"/>
      <c r="D949" s="25"/>
      <c r="E949" s="26" t="str">
        <f>IFERROR(VLOOKUP(Tabelle4[[#This Row],[Art.-Nr.]],ArtikelStamm[],2,0),"")</f>
        <v/>
      </c>
      <c r="F949" s="14"/>
    </row>
    <row r="950" spans="1:6" x14ac:dyDescent="0.3">
      <c r="A950" s="9"/>
      <c r="B950" s="5"/>
      <c r="C950" s="16"/>
      <c r="D950" s="25"/>
      <c r="E950" s="26" t="str">
        <f>IFERROR(VLOOKUP(Tabelle4[[#This Row],[Art.-Nr.]],ArtikelStamm[],2,0),"")</f>
        <v/>
      </c>
      <c r="F950" s="14"/>
    </row>
    <row r="951" spans="1:6" x14ac:dyDescent="0.3">
      <c r="A951" s="9"/>
      <c r="B951" s="5"/>
      <c r="C951" s="16"/>
      <c r="D951" s="25"/>
      <c r="E951" s="26" t="str">
        <f>IFERROR(VLOOKUP(Tabelle4[[#This Row],[Art.-Nr.]],ArtikelStamm[],2,0),"")</f>
        <v/>
      </c>
      <c r="F951" s="14"/>
    </row>
    <row r="952" spans="1:6" x14ac:dyDescent="0.3">
      <c r="A952" s="9"/>
      <c r="B952" s="5"/>
      <c r="C952" s="16"/>
      <c r="D952" s="25"/>
      <c r="E952" s="26" t="str">
        <f>IFERROR(VLOOKUP(Tabelle4[[#This Row],[Art.-Nr.]],ArtikelStamm[],2,0),"")</f>
        <v/>
      </c>
      <c r="F952" s="14"/>
    </row>
    <row r="953" spans="1:6" x14ac:dyDescent="0.3">
      <c r="A953" s="9"/>
      <c r="B953" s="5"/>
      <c r="C953" s="16"/>
      <c r="D953" s="25"/>
      <c r="E953" s="26" t="str">
        <f>IFERROR(VLOOKUP(Tabelle4[[#This Row],[Art.-Nr.]],ArtikelStamm[],2,0),"")</f>
        <v/>
      </c>
      <c r="F953" s="14"/>
    </row>
    <row r="954" spans="1:6" x14ac:dyDescent="0.3">
      <c r="A954" s="9"/>
      <c r="B954" s="5"/>
      <c r="C954" s="16"/>
      <c r="D954" s="25"/>
      <c r="E954" s="26" t="str">
        <f>IFERROR(VLOOKUP(Tabelle4[[#This Row],[Art.-Nr.]],ArtikelStamm[],2,0),"")</f>
        <v/>
      </c>
      <c r="F954" s="14"/>
    </row>
    <row r="955" spans="1:6" x14ac:dyDescent="0.3">
      <c r="A955" s="9"/>
      <c r="B955" s="5"/>
      <c r="C955" s="16"/>
      <c r="D955" s="25"/>
      <c r="E955" s="26" t="str">
        <f>IFERROR(VLOOKUP(Tabelle4[[#This Row],[Art.-Nr.]],ArtikelStamm[],2,0),"")</f>
        <v/>
      </c>
      <c r="F955" s="14"/>
    </row>
    <row r="956" spans="1:6" x14ac:dyDescent="0.3">
      <c r="A956" s="9"/>
      <c r="B956" s="5"/>
      <c r="C956" s="16"/>
      <c r="D956" s="25"/>
      <c r="E956" s="26" t="str">
        <f>IFERROR(VLOOKUP(Tabelle4[[#This Row],[Art.-Nr.]],ArtikelStamm[],2,0),"")</f>
        <v/>
      </c>
      <c r="F956" s="14"/>
    </row>
    <row r="957" spans="1:6" x14ac:dyDescent="0.3">
      <c r="A957" s="9"/>
      <c r="B957" s="5"/>
      <c r="C957" s="16"/>
      <c r="D957" s="25"/>
      <c r="E957" s="26" t="str">
        <f>IFERROR(VLOOKUP(Tabelle4[[#This Row],[Art.-Nr.]],ArtikelStamm[],2,0),"")</f>
        <v/>
      </c>
      <c r="F957" s="14"/>
    </row>
    <row r="958" spans="1:6" x14ac:dyDescent="0.3">
      <c r="A958" s="9"/>
      <c r="B958" s="5"/>
      <c r="C958" s="16"/>
      <c r="D958" s="25"/>
      <c r="E958" s="26" t="str">
        <f>IFERROR(VLOOKUP(Tabelle4[[#This Row],[Art.-Nr.]],ArtikelStamm[],2,0),"")</f>
        <v/>
      </c>
      <c r="F958" s="14"/>
    </row>
    <row r="959" spans="1:6" x14ac:dyDescent="0.3">
      <c r="A959" s="9"/>
      <c r="B959" s="5"/>
      <c r="C959" s="16"/>
      <c r="D959" s="25"/>
      <c r="E959" s="26" t="str">
        <f>IFERROR(VLOOKUP(Tabelle4[[#This Row],[Art.-Nr.]],ArtikelStamm[],2,0),"")</f>
        <v/>
      </c>
      <c r="F959" s="14"/>
    </row>
    <row r="960" spans="1:6" x14ac:dyDescent="0.3">
      <c r="A960" s="9"/>
      <c r="B960" s="5"/>
      <c r="C960" s="16"/>
      <c r="D960" s="25"/>
      <c r="E960" s="26" t="str">
        <f>IFERROR(VLOOKUP(Tabelle4[[#This Row],[Art.-Nr.]],ArtikelStamm[],2,0),"")</f>
        <v/>
      </c>
      <c r="F960" s="14"/>
    </row>
    <row r="961" spans="1:6" x14ac:dyDescent="0.3">
      <c r="A961" s="9"/>
      <c r="B961" s="5"/>
      <c r="C961" s="16"/>
      <c r="D961" s="25"/>
      <c r="E961" s="26" t="str">
        <f>IFERROR(VLOOKUP(Tabelle4[[#This Row],[Art.-Nr.]],ArtikelStamm[],2,0),"")</f>
        <v/>
      </c>
      <c r="F961" s="14"/>
    </row>
    <row r="962" spans="1:6" x14ac:dyDescent="0.3">
      <c r="A962" s="9"/>
      <c r="B962" s="5"/>
      <c r="C962" s="16"/>
      <c r="D962" s="25"/>
      <c r="E962" s="26" t="str">
        <f>IFERROR(VLOOKUP(Tabelle4[[#This Row],[Art.-Nr.]],ArtikelStamm[],2,0),"")</f>
        <v/>
      </c>
      <c r="F962" s="14"/>
    </row>
    <row r="963" spans="1:6" x14ac:dyDescent="0.3">
      <c r="A963" s="9"/>
      <c r="B963" s="5"/>
      <c r="C963" s="16"/>
      <c r="D963" s="25"/>
      <c r="E963" s="26" t="str">
        <f>IFERROR(VLOOKUP(Tabelle4[[#This Row],[Art.-Nr.]],ArtikelStamm[],2,0),"")</f>
        <v/>
      </c>
      <c r="F963" s="14"/>
    </row>
    <row r="964" spans="1:6" x14ac:dyDescent="0.3">
      <c r="A964" s="9"/>
      <c r="B964" s="5"/>
      <c r="C964" s="16"/>
      <c r="D964" s="25"/>
      <c r="E964" s="26" t="str">
        <f>IFERROR(VLOOKUP(Tabelle4[[#This Row],[Art.-Nr.]],ArtikelStamm[],2,0),"")</f>
        <v/>
      </c>
      <c r="F964" s="14"/>
    </row>
    <row r="965" spans="1:6" x14ac:dyDescent="0.3">
      <c r="A965" s="9"/>
      <c r="B965" s="5"/>
      <c r="C965" s="16"/>
      <c r="D965" s="25"/>
      <c r="E965" s="26" t="str">
        <f>IFERROR(VLOOKUP(Tabelle4[[#This Row],[Art.-Nr.]],ArtikelStamm[],2,0),"")</f>
        <v/>
      </c>
      <c r="F965" s="14"/>
    </row>
    <row r="966" spans="1:6" x14ac:dyDescent="0.3">
      <c r="A966" s="9"/>
      <c r="B966" s="5"/>
      <c r="C966" s="16"/>
      <c r="D966" s="25"/>
      <c r="E966" s="26" t="str">
        <f>IFERROR(VLOOKUP(Tabelle4[[#This Row],[Art.-Nr.]],ArtikelStamm[],2,0),"")</f>
        <v/>
      </c>
      <c r="F966" s="14"/>
    </row>
    <row r="967" spans="1:6" x14ac:dyDescent="0.3">
      <c r="A967" s="9"/>
      <c r="B967" s="5"/>
      <c r="C967" s="16"/>
      <c r="D967" s="25"/>
      <c r="E967" s="26" t="str">
        <f>IFERROR(VLOOKUP(Tabelle4[[#This Row],[Art.-Nr.]],ArtikelStamm[],2,0),"")</f>
        <v/>
      </c>
      <c r="F967" s="14"/>
    </row>
    <row r="968" spans="1:6" x14ac:dyDescent="0.3">
      <c r="A968" s="9"/>
      <c r="B968" s="5"/>
      <c r="C968" s="16"/>
      <c r="D968" s="25"/>
      <c r="E968" s="26" t="str">
        <f>IFERROR(VLOOKUP(Tabelle4[[#This Row],[Art.-Nr.]],ArtikelStamm[],2,0),"")</f>
        <v/>
      </c>
      <c r="F968" s="14"/>
    </row>
    <row r="969" spans="1:6" x14ac:dyDescent="0.3">
      <c r="A969" s="9"/>
      <c r="B969" s="5"/>
      <c r="C969" s="16"/>
      <c r="D969" s="25"/>
      <c r="E969" s="26" t="str">
        <f>IFERROR(VLOOKUP(Tabelle4[[#This Row],[Art.-Nr.]],ArtikelStamm[],2,0),"")</f>
        <v/>
      </c>
      <c r="F969" s="14"/>
    </row>
    <row r="970" spans="1:6" x14ac:dyDescent="0.3">
      <c r="A970" s="9"/>
      <c r="B970" s="5"/>
      <c r="C970" s="16"/>
      <c r="D970" s="25"/>
      <c r="E970" s="26" t="str">
        <f>IFERROR(VLOOKUP(Tabelle4[[#This Row],[Art.-Nr.]],ArtikelStamm[],2,0),"")</f>
        <v/>
      </c>
      <c r="F970" s="14"/>
    </row>
    <row r="971" spans="1:6" x14ac:dyDescent="0.3">
      <c r="A971" s="9"/>
      <c r="B971" s="5"/>
      <c r="C971" s="16"/>
      <c r="D971" s="25"/>
      <c r="E971" s="26" t="str">
        <f>IFERROR(VLOOKUP(Tabelle4[[#This Row],[Art.-Nr.]],ArtikelStamm[],2,0),"")</f>
        <v/>
      </c>
      <c r="F971" s="14"/>
    </row>
    <row r="972" spans="1:6" x14ac:dyDescent="0.3">
      <c r="A972" s="9"/>
      <c r="B972" s="5"/>
      <c r="C972" s="16"/>
      <c r="D972" s="25"/>
      <c r="E972" s="26" t="str">
        <f>IFERROR(VLOOKUP(Tabelle4[[#This Row],[Art.-Nr.]],ArtikelStamm[],2,0),"")</f>
        <v/>
      </c>
      <c r="F972" s="14"/>
    </row>
    <row r="973" spans="1:6" x14ac:dyDescent="0.3">
      <c r="A973" s="9"/>
      <c r="B973" s="5"/>
      <c r="C973" s="16"/>
      <c r="D973" s="25"/>
      <c r="E973" s="26" t="str">
        <f>IFERROR(VLOOKUP(Tabelle4[[#This Row],[Art.-Nr.]],ArtikelStamm[],2,0),"")</f>
        <v/>
      </c>
      <c r="F973" s="14"/>
    </row>
    <row r="974" spans="1:6" x14ac:dyDescent="0.3">
      <c r="A974" s="9"/>
      <c r="B974" s="5"/>
      <c r="C974" s="16"/>
      <c r="D974" s="25"/>
      <c r="E974" s="26" t="str">
        <f>IFERROR(VLOOKUP(Tabelle4[[#This Row],[Art.-Nr.]],ArtikelStamm[],2,0),"")</f>
        <v/>
      </c>
      <c r="F974" s="14"/>
    </row>
    <row r="975" spans="1:6" x14ac:dyDescent="0.3">
      <c r="A975" s="9"/>
      <c r="B975" s="5"/>
      <c r="C975" s="16"/>
      <c r="D975" s="25"/>
      <c r="E975" s="26" t="str">
        <f>IFERROR(VLOOKUP(Tabelle4[[#This Row],[Art.-Nr.]],ArtikelStamm[],2,0),"")</f>
        <v/>
      </c>
      <c r="F975" s="14"/>
    </row>
    <row r="976" spans="1:6" x14ac:dyDescent="0.3">
      <c r="A976" s="9"/>
      <c r="B976" s="5"/>
      <c r="C976" s="16"/>
      <c r="D976" s="25"/>
      <c r="E976" s="26" t="str">
        <f>IFERROR(VLOOKUP(Tabelle4[[#This Row],[Art.-Nr.]],ArtikelStamm[],2,0),"")</f>
        <v/>
      </c>
      <c r="F976" s="14"/>
    </row>
    <row r="977" spans="1:6" x14ac:dyDescent="0.3">
      <c r="A977" s="9"/>
      <c r="B977" s="5"/>
      <c r="C977" s="16"/>
      <c r="D977" s="25"/>
      <c r="E977" s="26" t="str">
        <f>IFERROR(VLOOKUP(Tabelle4[[#This Row],[Art.-Nr.]],ArtikelStamm[],2,0),"")</f>
        <v/>
      </c>
      <c r="F977" s="14"/>
    </row>
    <row r="978" spans="1:6" x14ac:dyDescent="0.3">
      <c r="A978" s="9"/>
      <c r="B978" s="5"/>
      <c r="C978" s="16"/>
      <c r="D978" s="25"/>
      <c r="E978" s="26" t="str">
        <f>IFERROR(VLOOKUP(Tabelle4[[#This Row],[Art.-Nr.]],ArtikelStamm[],2,0),"")</f>
        <v/>
      </c>
      <c r="F978" s="14"/>
    </row>
    <row r="979" spans="1:6" x14ac:dyDescent="0.3">
      <c r="A979" s="9"/>
      <c r="B979" s="5"/>
      <c r="C979" s="16"/>
      <c r="D979" s="25"/>
      <c r="E979" s="26" t="str">
        <f>IFERROR(VLOOKUP(Tabelle4[[#This Row],[Art.-Nr.]],ArtikelStamm[],2,0),"")</f>
        <v/>
      </c>
      <c r="F979" s="14"/>
    </row>
    <row r="980" spans="1:6" x14ac:dyDescent="0.3">
      <c r="A980" s="9"/>
      <c r="B980" s="5"/>
      <c r="C980" s="16"/>
      <c r="D980" s="25"/>
      <c r="E980" s="26" t="str">
        <f>IFERROR(VLOOKUP(Tabelle4[[#This Row],[Art.-Nr.]],ArtikelStamm[],2,0),"")</f>
        <v/>
      </c>
      <c r="F980" s="14"/>
    </row>
    <row r="981" spans="1:6" x14ac:dyDescent="0.3">
      <c r="A981" s="9"/>
      <c r="B981" s="5"/>
      <c r="C981" s="16"/>
      <c r="D981" s="25"/>
      <c r="E981" s="26" t="str">
        <f>IFERROR(VLOOKUP(Tabelle4[[#This Row],[Art.-Nr.]],ArtikelStamm[],2,0),"")</f>
        <v/>
      </c>
      <c r="F981" s="14"/>
    </row>
    <row r="982" spans="1:6" x14ac:dyDescent="0.3">
      <c r="A982" s="9"/>
      <c r="B982" s="5"/>
      <c r="C982" s="16"/>
      <c r="D982" s="25"/>
      <c r="E982" s="26" t="str">
        <f>IFERROR(VLOOKUP(Tabelle4[[#This Row],[Art.-Nr.]],ArtikelStamm[],2,0),"")</f>
        <v/>
      </c>
      <c r="F982" s="14"/>
    </row>
    <row r="983" spans="1:6" x14ac:dyDescent="0.3">
      <c r="A983" s="9"/>
      <c r="B983" s="5"/>
      <c r="C983" s="16"/>
      <c r="D983" s="25"/>
      <c r="E983" s="26" t="str">
        <f>IFERROR(VLOOKUP(Tabelle4[[#This Row],[Art.-Nr.]],ArtikelStamm[],2,0),"")</f>
        <v/>
      </c>
      <c r="F983" s="14"/>
    </row>
    <row r="984" spans="1:6" x14ac:dyDescent="0.3">
      <c r="A984" s="9"/>
      <c r="B984" s="5"/>
      <c r="C984" s="16"/>
      <c r="D984" s="25"/>
      <c r="E984" s="26" t="str">
        <f>IFERROR(VLOOKUP(Tabelle4[[#This Row],[Art.-Nr.]],ArtikelStamm[],2,0),"")</f>
        <v/>
      </c>
      <c r="F984" s="14"/>
    </row>
    <row r="985" spans="1:6" x14ac:dyDescent="0.3">
      <c r="A985" s="9"/>
      <c r="B985" s="5"/>
      <c r="C985" s="16"/>
      <c r="D985" s="25"/>
      <c r="E985" s="26" t="str">
        <f>IFERROR(VLOOKUP(Tabelle4[[#This Row],[Art.-Nr.]],ArtikelStamm[],2,0),"")</f>
        <v/>
      </c>
      <c r="F985" s="14"/>
    </row>
    <row r="986" spans="1:6" x14ac:dyDescent="0.3">
      <c r="A986" s="9"/>
      <c r="B986" s="5"/>
      <c r="C986" s="16"/>
      <c r="D986" s="25"/>
      <c r="E986" s="26" t="str">
        <f>IFERROR(VLOOKUP(Tabelle4[[#This Row],[Art.-Nr.]],ArtikelStamm[],2,0),"")</f>
        <v/>
      </c>
      <c r="F986" s="14"/>
    </row>
    <row r="987" spans="1:6" x14ac:dyDescent="0.3">
      <c r="A987" s="9"/>
      <c r="B987" s="5"/>
      <c r="C987" s="16"/>
      <c r="D987" s="25"/>
      <c r="E987" s="26" t="str">
        <f>IFERROR(VLOOKUP(Tabelle4[[#This Row],[Art.-Nr.]],ArtikelStamm[],2,0),"")</f>
        <v/>
      </c>
      <c r="F987" s="14"/>
    </row>
    <row r="988" spans="1:6" x14ac:dyDescent="0.3">
      <c r="A988" s="9"/>
      <c r="B988" s="5"/>
      <c r="C988" s="16"/>
      <c r="D988" s="25"/>
      <c r="E988" s="26" t="str">
        <f>IFERROR(VLOOKUP(Tabelle4[[#This Row],[Art.-Nr.]],ArtikelStamm[],2,0),"")</f>
        <v/>
      </c>
      <c r="F988" s="14"/>
    </row>
    <row r="989" spans="1:6" x14ac:dyDescent="0.3">
      <c r="A989" s="9"/>
      <c r="B989" s="5"/>
      <c r="C989" s="16"/>
      <c r="D989" s="25"/>
      <c r="E989" s="26" t="str">
        <f>IFERROR(VLOOKUP(Tabelle4[[#This Row],[Art.-Nr.]],ArtikelStamm[],2,0),"")</f>
        <v/>
      </c>
      <c r="F989" s="14"/>
    </row>
    <row r="990" spans="1:6" x14ac:dyDescent="0.3">
      <c r="A990" s="9"/>
      <c r="B990" s="5"/>
      <c r="C990" s="16"/>
      <c r="D990" s="25"/>
      <c r="E990" s="26" t="str">
        <f>IFERROR(VLOOKUP(Tabelle4[[#This Row],[Art.-Nr.]],ArtikelStamm[],2,0),"")</f>
        <v/>
      </c>
      <c r="F990" s="14"/>
    </row>
    <row r="991" spans="1:6" x14ac:dyDescent="0.3">
      <c r="A991" s="9"/>
      <c r="B991" s="5"/>
      <c r="C991" s="16"/>
      <c r="D991" s="25"/>
      <c r="E991" s="26" t="str">
        <f>IFERROR(VLOOKUP(Tabelle4[[#This Row],[Art.-Nr.]],ArtikelStamm[],2,0),"")</f>
        <v/>
      </c>
      <c r="F991" s="14"/>
    </row>
    <row r="992" spans="1:6" x14ac:dyDescent="0.3">
      <c r="A992" s="9"/>
      <c r="B992" s="5"/>
      <c r="C992" s="16"/>
      <c r="D992" s="25"/>
      <c r="E992" s="26" t="str">
        <f>IFERROR(VLOOKUP(Tabelle4[[#This Row],[Art.-Nr.]],ArtikelStamm[],2,0),"")</f>
        <v/>
      </c>
      <c r="F992" s="14"/>
    </row>
    <row r="993" spans="1:6" x14ac:dyDescent="0.3">
      <c r="A993" s="9"/>
      <c r="B993" s="5"/>
      <c r="C993" s="16"/>
      <c r="D993" s="25"/>
      <c r="E993" s="26" t="str">
        <f>IFERROR(VLOOKUP(Tabelle4[[#This Row],[Art.-Nr.]],ArtikelStamm[],2,0),"")</f>
        <v/>
      </c>
      <c r="F993" s="14"/>
    </row>
    <row r="994" spans="1:6" x14ac:dyDescent="0.3">
      <c r="A994" s="9"/>
      <c r="B994" s="5"/>
      <c r="C994" s="16"/>
      <c r="D994" s="25"/>
      <c r="E994" s="26" t="str">
        <f>IFERROR(VLOOKUP(Tabelle4[[#This Row],[Art.-Nr.]],ArtikelStamm[],2,0),"")</f>
        <v/>
      </c>
      <c r="F994" s="14"/>
    </row>
    <row r="995" spans="1:6" x14ac:dyDescent="0.3">
      <c r="A995" s="9"/>
      <c r="B995" s="5"/>
      <c r="C995" s="16"/>
      <c r="D995" s="25"/>
      <c r="E995" s="26" t="str">
        <f>IFERROR(VLOOKUP(Tabelle4[[#This Row],[Art.-Nr.]],ArtikelStamm[],2,0),"")</f>
        <v/>
      </c>
      <c r="F995" s="14"/>
    </row>
    <row r="996" spans="1:6" x14ac:dyDescent="0.3">
      <c r="A996" s="9"/>
      <c r="B996" s="5"/>
      <c r="C996" s="16"/>
      <c r="D996" s="25"/>
      <c r="E996" s="26" t="str">
        <f>IFERROR(VLOOKUP(Tabelle4[[#This Row],[Art.-Nr.]],ArtikelStamm[],2,0),"")</f>
        <v/>
      </c>
      <c r="F996" s="14"/>
    </row>
    <row r="997" spans="1:6" x14ac:dyDescent="0.3">
      <c r="A997" s="9"/>
      <c r="B997" s="5"/>
      <c r="C997" s="16"/>
      <c r="D997" s="25"/>
      <c r="E997" s="26" t="str">
        <f>IFERROR(VLOOKUP(Tabelle4[[#This Row],[Art.-Nr.]],ArtikelStamm[],2,0),"")</f>
        <v/>
      </c>
      <c r="F997" s="14"/>
    </row>
    <row r="998" spans="1:6" x14ac:dyDescent="0.3">
      <c r="A998" s="9"/>
      <c r="B998" s="5"/>
      <c r="C998" s="16"/>
      <c r="D998" s="25"/>
      <c r="E998" s="26" t="str">
        <f>IFERROR(VLOOKUP(Tabelle4[[#This Row],[Art.-Nr.]],ArtikelStamm[],2,0),"")</f>
        <v/>
      </c>
      <c r="F998" s="14"/>
    </row>
    <row r="999" spans="1:6" x14ac:dyDescent="0.3">
      <c r="A999" s="9"/>
      <c r="B999" s="5"/>
      <c r="C999" s="16"/>
      <c r="D999" s="25"/>
      <c r="E999" s="26" t="str">
        <f>IFERROR(VLOOKUP(Tabelle4[[#This Row],[Art.-Nr.]],ArtikelStamm[],2,0),"")</f>
        <v/>
      </c>
      <c r="F999" s="14"/>
    </row>
    <row r="1000" spans="1:6" x14ac:dyDescent="0.3">
      <c r="A1000" s="9"/>
      <c r="B1000" s="5"/>
      <c r="C1000" s="16"/>
      <c r="D1000" s="25"/>
      <c r="E1000" s="26" t="str">
        <f>IFERROR(VLOOKUP(Tabelle4[[#This Row],[Art.-Nr.]],ArtikelStamm[],2,0),"")</f>
        <v/>
      </c>
      <c r="F1000" s="14"/>
    </row>
  </sheetData>
  <sheetProtection formatCells="0" formatColumns="0" selectLockedCells="1" autoFilter="0"/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CB8180-3712-43E4-BBFB-4677B54C0164}">
          <x14:formula1>
            <xm:f>DropDown!$A$3:$A$97</xm:f>
          </x14:formula1>
          <xm:sqref>D2:D1000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9474-8C67-449C-9962-B7F6C6D8332C}">
  <dimension ref="B1:G400"/>
  <sheetViews>
    <sheetView tabSelected="1" zoomScaleNormal="120" workbookViewId="0">
      <selection activeCell="B7" sqref="B7"/>
    </sheetView>
  </sheetViews>
  <sheetFormatPr baseColWidth="10" defaultRowHeight="14.4" x14ac:dyDescent="0.3"/>
  <cols>
    <col min="1" max="1" width="2.77734375" style="3" customWidth="1"/>
    <col min="2" max="2" width="16.44140625" style="20" bestFit="1" customWidth="1"/>
    <col min="3" max="3" width="54.88671875" style="1" customWidth="1"/>
    <col min="4" max="4" width="12.77734375" style="20" bestFit="1" customWidth="1"/>
    <col min="5" max="5" width="11.77734375" style="20" bestFit="1" customWidth="1"/>
    <col min="6" max="6" width="13.77734375" style="20" bestFit="1" customWidth="1"/>
    <col min="7" max="7" width="3.109375" style="19" customWidth="1"/>
    <col min="8" max="16384" width="11.5546875" style="3"/>
  </cols>
  <sheetData>
    <row r="1" spans="2:7" ht="37.200000000000003" customHeight="1" x14ac:dyDescent="0.7">
      <c r="B1" s="23" t="s">
        <v>12</v>
      </c>
      <c r="C1" s="21"/>
      <c r="D1" s="21"/>
      <c r="E1" s="21"/>
      <c r="F1" s="21"/>
      <c r="G1" s="22"/>
    </row>
    <row r="2" spans="2:7" x14ac:dyDescent="0.3">
      <c r="B2" s="12" t="s">
        <v>10</v>
      </c>
      <c r="C2" s="1" t="s">
        <v>2</v>
      </c>
      <c r="D2" s="12" t="s">
        <v>4</v>
      </c>
      <c r="E2" s="12" t="s">
        <v>5</v>
      </c>
      <c r="F2" s="12" t="s">
        <v>6</v>
      </c>
      <c r="G2" s="19" t="s">
        <v>11</v>
      </c>
    </row>
    <row r="3" spans="2:7" x14ac:dyDescent="0.3">
      <c r="B3" s="16">
        <v>898471</v>
      </c>
      <c r="C3" s="18" t="s">
        <v>14</v>
      </c>
      <c r="D3" s="17">
        <v>50</v>
      </c>
      <c r="E3" s="20" cm="1">
        <f t="array" ref="E3">SUMPRODUCT(Produktionsdaten!$F$2:$F$1000*(Produktionsdaten!C2:C1000=Auftrag!B3)*(Produktionsdaten!$E$2:$E$1000=Auftrag!C3))</f>
        <v>55</v>
      </c>
      <c r="F3" s="20">
        <f>E3-D3</f>
        <v>5</v>
      </c>
      <c r="G3" s="19">
        <f>IF(F3="","",Tabelle1[[#This Row],[Differenz +/-]])</f>
        <v>5</v>
      </c>
    </row>
    <row r="4" spans="2:7" x14ac:dyDescent="0.3">
      <c r="B4" s="16">
        <v>898470</v>
      </c>
      <c r="C4" s="18" t="s">
        <v>15</v>
      </c>
      <c r="D4" s="17">
        <v>300</v>
      </c>
      <c r="E4" s="20" cm="1">
        <f t="array" ref="E4">SUMPRODUCT(Produktionsdaten!$F$2:$F$1000*(Produktionsdaten!C3:C1001=Auftrag!B4)*(Produktionsdaten!$E$2:$E$1000=Auftrag!C4))</f>
        <v>0</v>
      </c>
      <c r="F4" s="20">
        <f t="shared" ref="F4:F8" si="0">E4-D4</f>
        <v>-300</v>
      </c>
      <c r="G4" s="19">
        <f>IF(F4="","",Tabelle1[[#This Row],[Differenz +/-]])</f>
        <v>-300</v>
      </c>
    </row>
    <row r="5" spans="2:7" x14ac:dyDescent="0.3">
      <c r="B5" s="16">
        <v>901645</v>
      </c>
      <c r="C5" s="18" t="s">
        <v>16</v>
      </c>
      <c r="D5" s="17">
        <v>360</v>
      </c>
      <c r="E5" s="20" cm="1">
        <f t="array" ref="E5">SUMPRODUCT(Produktionsdaten!$F$2:$F$1000*(Produktionsdaten!C4:C1002=Auftrag!B5)*(Produktionsdaten!$E$2:$E$1000=Auftrag!C5))</f>
        <v>0</v>
      </c>
      <c r="F5" s="20">
        <f t="shared" si="0"/>
        <v>-360</v>
      </c>
      <c r="G5" s="19">
        <f>IF(F5="","",Tabelle1[[#This Row],[Differenz +/-]])</f>
        <v>-360</v>
      </c>
    </row>
    <row r="6" spans="2:7" x14ac:dyDescent="0.3">
      <c r="B6" s="16">
        <v>901645</v>
      </c>
      <c r="C6" s="18" t="s">
        <v>17</v>
      </c>
      <c r="D6" s="17">
        <v>480</v>
      </c>
      <c r="E6" s="20" cm="1">
        <f t="array" ref="E6">SUMPRODUCT(Produktionsdaten!$F$2:$F$1000*(Produktionsdaten!C5:C1003=Auftrag!B6)*(Produktionsdaten!$E$2:$E$1000=Auftrag!C6))</f>
        <v>0</v>
      </c>
      <c r="F6" s="20">
        <f t="shared" si="0"/>
        <v>-480</v>
      </c>
      <c r="G6" s="19">
        <f>IF(F6="","",Tabelle1[[#This Row],[Differenz +/-]])</f>
        <v>-480</v>
      </c>
    </row>
    <row r="7" spans="2:7" x14ac:dyDescent="0.3">
      <c r="B7" s="16"/>
      <c r="C7" s="18"/>
      <c r="D7" s="17"/>
      <c r="E7" s="20" cm="1">
        <f t="array" ref="E7">SUMPRODUCT(Produktionsdaten!$F$2:$F$1000*(Produktionsdaten!C6:C1004=Auftrag!B7)*(Produktionsdaten!$E$2:$E$1000=Auftrag!C7))</f>
        <v>0</v>
      </c>
      <c r="F7" s="20">
        <f t="shared" si="0"/>
        <v>0</v>
      </c>
      <c r="G7" s="19">
        <f>IF(F7="","",Tabelle1[[#This Row],[Differenz +/-]])</f>
        <v>0</v>
      </c>
    </row>
    <row r="8" spans="2:7" x14ac:dyDescent="0.3">
      <c r="B8" s="16"/>
      <c r="C8" s="18"/>
      <c r="D8" s="17"/>
      <c r="E8" s="20" cm="1">
        <f t="array" ref="E8">SUMPRODUCT(Produktionsdaten!$F$2:$F$1000*(Produktionsdaten!C7:C1005=Auftrag!B8)*(Produktionsdaten!$E$2:$E$1000=Auftrag!C8))</f>
        <v>0</v>
      </c>
      <c r="F8" s="20">
        <f t="shared" si="0"/>
        <v>0</v>
      </c>
      <c r="G8" s="19">
        <f>IF(F8="","",Tabelle1[[#This Row],[Differenz +/-]])</f>
        <v>0</v>
      </c>
    </row>
    <row r="9" spans="2:7" x14ac:dyDescent="0.3">
      <c r="B9" s="16"/>
      <c r="C9" s="18"/>
      <c r="D9" s="17"/>
      <c r="E9" s="20" cm="1">
        <f t="array" ref="E9">SUMPRODUCT(Produktionsdaten!$F$2:$F$1000*(Produktionsdaten!C8:C1006=Auftrag!B9)*(Produktionsdaten!$E$2:$E$1000=Auftrag!C9))</f>
        <v>0</v>
      </c>
      <c r="F9" s="20">
        <f t="shared" ref="F9:F72" si="1">E9-D9</f>
        <v>0</v>
      </c>
      <c r="G9" s="19">
        <f>IF(F9="","",Tabelle1[[#This Row],[Differenz +/-]])</f>
        <v>0</v>
      </c>
    </row>
    <row r="10" spans="2:7" x14ac:dyDescent="0.3">
      <c r="B10" s="16"/>
      <c r="C10" s="18"/>
      <c r="D10" s="17"/>
      <c r="E10" s="20" cm="1">
        <f t="array" ref="E10">SUMPRODUCT(Produktionsdaten!$F$2:$F$1000*(Produktionsdaten!C9:C1007=Auftrag!B10)*(Produktionsdaten!$E$2:$E$1000=Auftrag!C10))</f>
        <v>0</v>
      </c>
      <c r="F10" s="20">
        <f t="shared" si="1"/>
        <v>0</v>
      </c>
      <c r="G10" s="19">
        <f>IF(F10="","",Tabelle1[[#This Row],[Differenz +/-]])</f>
        <v>0</v>
      </c>
    </row>
    <row r="11" spans="2:7" x14ac:dyDescent="0.3">
      <c r="B11" s="16"/>
      <c r="C11" s="18"/>
      <c r="D11" s="17"/>
      <c r="E11" s="20" cm="1">
        <f t="array" ref="E11">SUMPRODUCT(Produktionsdaten!$F$2:$F$1000*(Produktionsdaten!C10:C1008=Auftrag!B11)*(Produktionsdaten!$E$2:$E$1000=Auftrag!C11))</f>
        <v>0</v>
      </c>
      <c r="F11" s="20">
        <f t="shared" si="1"/>
        <v>0</v>
      </c>
      <c r="G11" s="19">
        <f>IF(F11="","",Tabelle1[[#This Row],[Differenz +/-]])</f>
        <v>0</v>
      </c>
    </row>
    <row r="12" spans="2:7" x14ac:dyDescent="0.3">
      <c r="B12" s="16"/>
      <c r="C12" s="18"/>
      <c r="D12" s="17"/>
      <c r="E12" s="20" cm="1">
        <f t="array" ref="E12">SUMPRODUCT(Produktionsdaten!$F$2:$F$1000*(Produktionsdaten!C11:C1009=Auftrag!B12)*(Produktionsdaten!$E$2:$E$1000=Auftrag!C12))</f>
        <v>0</v>
      </c>
      <c r="F12" s="20">
        <f t="shared" si="1"/>
        <v>0</v>
      </c>
      <c r="G12" s="19">
        <f>IF(F12="","",Tabelle1[[#This Row],[Differenz +/-]])</f>
        <v>0</v>
      </c>
    </row>
    <row r="13" spans="2:7" x14ac:dyDescent="0.3">
      <c r="B13" s="16"/>
      <c r="C13" s="18"/>
      <c r="D13" s="17"/>
      <c r="E13" s="20" cm="1">
        <f t="array" ref="E13">SUMPRODUCT(Produktionsdaten!$F$2:$F$1000*(Produktionsdaten!C12:C1010=Auftrag!B13)*(Produktionsdaten!$E$2:$E$1000=Auftrag!C13))</f>
        <v>0</v>
      </c>
      <c r="F13" s="20">
        <f t="shared" si="1"/>
        <v>0</v>
      </c>
      <c r="G13" s="19">
        <f>IF(F13="","",Tabelle1[[#This Row],[Differenz +/-]])</f>
        <v>0</v>
      </c>
    </row>
    <row r="14" spans="2:7" x14ac:dyDescent="0.3">
      <c r="B14" s="16"/>
      <c r="C14" s="18"/>
      <c r="D14" s="17"/>
      <c r="E14" s="20" cm="1">
        <f t="array" ref="E14">SUMPRODUCT(Produktionsdaten!$F$2:$F$1000*(Produktionsdaten!C13:C1011=Auftrag!B14)*(Produktionsdaten!$E$2:$E$1000=Auftrag!C14))</f>
        <v>0</v>
      </c>
      <c r="F14" s="20">
        <f t="shared" si="1"/>
        <v>0</v>
      </c>
      <c r="G14" s="19">
        <f>IF(F14="","",Tabelle1[[#This Row],[Differenz +/-]])</f>
        <v>0</v>
      </c>
    </row>
    <row r="15" spans="2:7" x14ac:dyDescent="0.3">
      <c r="B15" s="16"/>
      <c r="C15" s="18"/>
      <c r="D15" s="17"/>
      <c r="E15" s="20" cm="1">
        <f t="array" ref="E15">SUMPRODUCT(Produktionsdaten!$F$2:$F$1000*(Produktionsdaten!C14:C1012=Auftrag!B15)*(Produktionsdaten!$E$2:$E$1000=Auftrag!C15))</f>
        <v>0</v>
      </c>
      <c r="F15" s="20">
        <f t="shared" si="1"/>
        <v>0</v>
      </c>
      <c r="G15" s="19">
        <f>IF(F15="","",Tabelle1[[#This Row],[Differenz +/-]])</f>
        <v>0</v>
      </c>
    </row>
    <row r="16" spans="2:7" x14ac:dyDescent="0.3">
      <c r="B16" s="16"/>
      <c r="C16" s="18"/>
      <c r="D16" s="17"/>
      <c r="E16" s="20" cm="1">
        <f t="array" ref="E16">SUMPRODUCT(Produktionsdaten!$F$2:$F$1000*(Produktionsdaten!C15:C1013=Auftrag!B16)*(Produktionsdaten!$E$2:$E$1000=Auftrag!C16))</f>
        <v>0</v>
      </c>
      <c r="F16" s="20">
        <f t="shared" si="1"/>
        <v>0</v>
      </c>
      <c r="G16" s="19">
        <f>IF(F16="","",Tabelle1[[#This Row],[Differenz +/-]])</f>
        <v>0</v>
      </c>
    </row>
    <row r="17" spans="2:7" x14ac:dyDescent="0.3">
      <c r="B17" s="16"/>
      <c r="C17" s="18"/>
      <c r="D17" s="17"/>
      <c r="E17" s="20" cm="1">
        <f t="array" ref="E17">SUMPRODUCT(Produktionsdaten!$F$2:$F$1000*(Produktionsdaten!C16:C1014=Auftrag!B17)*(Produktionsdaten!$E$2:$E$1000=Auftrag!C17))</f>
        <v>0</v>
      </c>
      <c r="F17" s="20">
        <f t="shared" si="1"/>
        <v>0</v>
      </c>
      <c r="G17" s="19">
        <f>IF(F17="","",Tabelle1[[#This Row],[Differenz +/-]])</f>
        <v>0</v>
      </c>
    </row>
    <row r="18" spans="2:7" x14ac:dyDescent="0.3">
      <c r="B18" s="16"/>
      <c r="C18" s="18"/>
      <c r="D18" s="17"/>
      <c r="E18" s="20" cm="1">
        <f t="array" ref="E18">SUMPRODUCT(Produktionsdaten!$F$2:$F$1000*(Produktionsdaten!C17:C1015=Auftrag!B18)*(Produktionsdaten!$E$2:$E$1000=Auftrag!C18))</f>
        <v>0</v>
      </c>
      <c r="F18" s="20">
        <f t="shared" si="1"/>
        <v>0</v>
      </c>
      <c r="G18" s="19">
        <f>IF(F18="","",Tabelle1[[#This Row],[Differenz +/-]])</f>
        <v>0</v>
      </c>
    </row>
    <row r="19" spans="2:7" x14ac:dyDescent="0.3">
      <c r="B19" s="16"/>
      <c r="C19" s="18"/>
      <c r="D19" s="17"/>
      <c r="E19" s="20" cm="1">
        <f t="array" ref="E19">SUMPRODUCT(Produktionsdaten!$F$2:$F$1000*(Produktionsdaten!C18:C1016=Auftrag!B19)*(Produktionsdaten!$E$2:$E$1000=Auftrag!C19))</f>
        <v>0</v>
      </c>
      <c r="F19" s="20">
        <f t="shared" si="1"/>
        <v>0</v>
      </c>
      <c r="G19" s="19">
        <f>IF(F19="","",Tabelle1[[#This Row],[Differenz +/-]])</f>
        <v>0</v>
      </c>
    </row>
    <row r="20" spans="2:7" x14ac:dyDescent="0.3">
      <c r="B20" s="16"/>
      <c r="C20" s="18"/>
      <c r="D20" s="17"/>
      <c r="E20" s="20" cm="1">
        <f t="array" ref="E20">SUMPRODUCT(Produktionsdaten!$F$2:$F$1000*(Produktionsdaten!C19:C1017=Auftrag!B20)*(Produktionsdaten!$E$2:$E$1000=Auftrag!C20))</f>
        <v>0</v>
      </c>
      <c r="F20" s="20">
        <f t="shared" si="1"/>
        <v>0</v>
      </c>
      <c r="G20" s="19">
        <f>IF(F20="","",Tabelle1[[#This Row],[Differenz +/-]])</f>
        <v>0</v>
      </c>
    </row>
    <row r="21" spans="2:7" x14ac:dyDescent="0.3">
      <c r="B21" s="16"/>
      <c r="C21" s="18"/>
      <c r="D21" s="17"/>
      <c r="E21" s="20" cm="1">
        <f t="array" ref="E21">SUMPRODUCT(Produktionsdaten!$F$2:$F$1000*(Produktionsdaten!C20:C1018=Auftrag!B21)*(Produktionsdaten!$E$2:$E$1000=Auftrag!C21))</f>
        <v>0</v>
      </c>
      <c r="F21" s="20">
        <f t="shared" si="1"/>
        <v>0</v>
      </c>
      <c r="G21" s="19">
        <f>IF(F21="","",Tabelle1[[#This Row],[Differenz +/-]])</f>
        <v>0</v>
      </c>
    </row>
    <row r="22" spans="2:7" x14ac:dyDescent="0.3">
      <c r="B22" s="16"/>
      <c r="C22" s="18"/>
      <c r="D22" s="17"/>
      <c r="E22" s="20" cm="1">
        <f t="array" ref="E22">SUMPRODUCT(Produktionsdaten!$F$2:$F$1000*(Produktionsdaten!C21:C1019=Auftrag!B22)*(Produktionsdaten!$E$2:$E$1000=Auftrag!C22))</f>
        <v>0</v>
      </c>
      <c r="F22" s="20">
        <f t="shared" si="1"/>
        <v>0</v>
      </c>
      <c r="G22" s="19">
        <f>IF(F22="","",Tabelle1[[#This Row],[Differenz +/-]])</f>
        <v>0</v>
      </c>
    </row>
    <row r="23" spans="2:7" x14ac:dyDescent="0.3">
      <c r="B23" s="16"/>
      <c r="C23" s="18"/>
      <c r="D23" s="17"/>
      <c r="E23" s="20" cm="1">
        <f t="array" ref="E23">SUMPRODUCT(Produktionsdaten!$F$2:$F$1000*(Produktionsdaten!C22:C1020=Auftrag!B23)*(Produktionsdaten!$E$2:$E$1000=Auftrag!C23))</f>
        <v>0</v>
      </c>
      <c r="F23" s="20">
        <f t="shared" si="1"/>
        <v>0</v>
      </c>
      <c r="G23" s="19">
        <f>IF(F23="","",Tabelle1[[#This Row],[Differenz +/-]])</f>
        <v>0</v>
      </c>
    </row>
    <row r="24" spans="2:7" x14ac:dyDescent="0.3">
      <c r="B24" s="16"/>
      <c r="C24" s="18"/>
      <c r="D24" s="17"/>
      <c r="E24" s="20" cm="1">
        <f t="array" ref="E24">SUMPRODUCT(Produktionsdaten!$F$2:$F$1000*(Produktionsdaten!C23:C1021=Auftrag!B24)*(Produktionsdaten!$E$2:$E$1000=Auftrag!C24))</f>
        <v>0</v>
      </c>
      <c r="F24" s="20">
        <f t="shared" si="1"/>
        <v>0</v>
      </c>
      <c r="G24" s="19">
        <f>IF(F24="","",Tabelle1[[#This Row],[Differenz +/-]])</f>
        <v>0</v>
      </c>
    </row>
    <row r="25" spans="2:7" x14ac:dyDescent="0.3">
      <c r="B25" s="16"/>
      <c r="C25" s="18"/>
      <c r="D25" s="17"/>
      <c r="E25" s="20" cm="1">
        <f t="array" ref="E25">SUMPRODUCT(Produktionsdaten!$F$2:$F$1000*(Produktionsdaten!C24:C1022=Auftrag!B25)*(Produktionsdaten!$E$2:$E$1000=Auftrag!C25))</f>
        <v>0</v>
      </c>
      <c r="F25" s="20">
        <f t="shared" si="1"/>
        <v>0</v>
      </c>
      <c r="G25" s="19">
        <f>IF(F25="","",Tabelle1[[#This Row],[Differenz +/-]])</f>
        <v>0</v>
      </c>
    </row>
    <row r="26" spans="2:7" x14ac:dyDescent="0.3">
      <c r="B26" s="16"/>
      <c r="C26" s="18"/>
      <c r="D26" s="17"/>
      <c r="E26" s="20" cm="1">
        <f t="array" ref="E26">SUMPRODUCT(Produktionsdaten!$F$2:$F$1000*(Produktionsdaten!C25:C1023=Auftrag!B26)*(Produktionsdaten!$E$2:$E$1000=Auftrag!C26))</f>
        <v>0</v>
      </c>
      <c r="F26" s="20">
        <f t="shared" si="1"/>
        <v>0</v>
      </c>
      <c r="G26" s="19">
        <f>IF(F26="","",Tabelle1[[#This Row],[Differenz +/-]])</f>
        <v>0</v>
      </c>
    </row>
    <row r="27" spans="2:7" x14ac:dyDescent="0.3">
      <c r="B27" s="16"/>
      <c r="C27" s="18"/>
      <c r="D27" s="17"/>
      <c r="E27" s="20" cm="1">
        <f t="array" ref="E27">SUMPRODUCT(Produktionsdaten!$F$2:$F$1000*(Produktionsdaten!C26:C1024=Auftrag!B27)*(Produktionsdaten!$E$2:$E$1000=Auftrag!C27))</f>
        <v>0</v>
      </c>
      <c r="F27" s="20">
        <f t="shared" si="1"/>
        <v>0</v>
      </c>
      <c r="G27" s="19">
        <f>IF(F27="","",Tabelle1[[#This Row],[Differenz +/-]])</f>
        <v>0</v>
      </c>
    </row>
    <row r="28" spans="2:7" x14ac:dyDescent="0.3">
      <c r="B28" s="16"/>
      <c r="C28" s="18"/>
      <c r="D28" s="17"/>
      <c r="E28" s="20" cm="1">
        <f t="array" ref="E28">SUMPRODUCT(Produktionsdaten!$F$2:$F$1000*(Produktionsdaten!C27:C1025=Auftrag!B28)*(Produktionsdaten!$E$2:$E$1000=Auftrag!C28))</f>
        <v>0</v>
      </c>
      <c r="F28" s="20">
        <f t="shared" si="1"/>
        <v>0</v>
      </c>
      <c r="G28" s="19">
        <f>IF(F28="","",Tabelle1[[#This Row],[Differenz +/-]])</f>
        <v>0</v>
      </c>
    </row>
    <row r="29" spans="2:7" x14ac:dyDescent="0.3">
      <c r="B29" s="16"/>
      <c r="C29" s="18"/>
      <c r="D29" s="17"/>
      <c r="E29" s="20" cm="1">
        <f t="array" ref="E29">SUMPRODUCT(Produktionsdaten!$F$2:$F$1000*(Produktionsdaten!C28:C1026=Auftrag!B29)*(Produktionsdaten!$E$2:$E$1000=Auftrag!C29))</f>
        <v>0</v>
      </c>
      <c r="F29" s="20">
        <f t="shared" si="1"/>
        <v>0</v>
      </c>
      <c r="G29" s="19">
        <f>IF(F29="","",Tabelle1[[#This Row],[Differenz +/-]])</f>
        <v>0</v>
      </c>
    </row>
    <row r="30" spans="2:7" x14ac:dyDescent="0.3">
      <c r="B30" s="16"/>
      <c r="C30" s="18"/>
      <c r="D30" s="17"/>
      <c r="E30" s="20" cm="1">
        <f t="array" ref="E30">SUMPRODUCT(Produktionsdaten!$F$2:$F$1000*(Produktionsdaten!C29:C1027=Auftrag!B30)*(Produktionsdaten!$E$2:$E$1000=Auftrag!C30))</f>
        <v>0</v>
      </c>
      <c r="F30" s="20">
        <f t="shared" si="1"/>
        <v>0</v>
      </c>
      <c r="G30" s="19">
        <f>IF(F30="","",Tabelle1[[#This Row],[Differenz +/-]])</f>
        <v>0</v>
      </c>
    </row>
    <row r="31" spans="2:7" x14ac:dyDescent="0.3">
      <c r="B31" s="16"/>
      <c r="C31" s="18"/>
      <c r="D31" s="17"/>
      <c r="E31" s="20" cm="1">
        <f t="array" ref="E31">SUMPRODUCT(Produktionsdaten!$F$2:$F$1000*(Produktionsdaten!C30:C1028=Auftrag!B31)*(Produktionsdaten!$E$2:$E$1000=Auftrag!C31))</f>
        <v>0</v>
      </c>
      <c r="F31" s="20">
        <f t="shared" si="1"/>
        <v>0</v>
      </c>
      <c r="G31" s="19">
        <f>IF(F31="","",Tabelle1[[#This Row],[Differenz +/-]])</f>
        <v>0</v>
      </c>
    </row>
    <row r="32" spans="2:7" x14ac:dyDescent="0.3">
      <c r="B32" s="16"/>
      <c r="C32" s="18"/>
      <c r="D32" s="17"/>
      <c r="E32" s="20" cm="1">
        <f t="array" ref="E32">SUMPRODUCT(Produktionsdaten!$F$2:$F$1000*(Produktionsdaten!C31:C1029=Auftrag!B32)*(Produktionsdaten!$E$2:$E$1000=Auftrag!C32))</f>
        <v>0</v>
      </c>
      <c r="F32" s="20">
        <f t="shared" si="1"/>
        <v>0</v>
      </c>
      <c r="G32" s="19">
        <f>IF(F32="","",Tabelle1[[#This Row],[Differenz +/-]])</f>
        <v>0</v>
      </c>
    </row>
    <row r="33" spans="2:7" x14ac:dyDescent="0.3">
      <c r="B33" s="16"/>
      <c r="C33" s="18"/>
      <c r="D33" s="17"/>
      <c r="E33" s="20" cm="1">
        <f t="array" ref="E33">SUMPRODUCT(Produktionsdaten!$F$2:$F$1000*(Produktionsdaten!C32:C1030=Auftrag!B33)*(Produktionsdaten!$E$2:$E$1000=Auftrag!C33))</f>
        <v>0</v>
      </c>
      <c r="F33" s="20">
        <f t="shared" si="1"/>
        <v>0</v>
      </c>
      <c r="G33" s="19">
        <f>IF(F33="","",Tabelle1[[#This Row],[Differenz +/-]])</f>
        <v>0</v>
      </c>
    </row>
    <row r="34" spans="2:7" x14ac:dyDescent="0.3">
      <c r="B34" s="16"/>
      <c r="C34" s="18"/>
      <c r="D34" s="17"/>
      <c r="E34" s="20" cm="1">
        <f t="array" ref="E34">SUMPRODUCT(Produktionsdaten!$F$2:$F$1000*(Produktionsdaten!C33:C1031=Auftrag!B34)*(Produktionsdaten!$E$2:$E$1000=Auftrag!C34))</f>
        <v>0</v>
      </c>
      <c r="F34" s="20">
        <f t="shared" si="1"/>
        <v>0</v>
      </c>
      <c r="G34" s="19">
        <f>IF(F34="","",Tabelle1[[#This Row],[Differenz +/-]])</f>
        <v>0</v>
      </c>
    </row>
    <row r="35" spans="2:7" x14ac:dyDescent="0.3">
      <c r="B35" s="16"/>
      <c r="C35" s="18"/>
      <c r="D35" s="17"/>
      <c r="E35" s="20" cm="1">
        <f t="array" ref="E35">SUMPRODUCT(Produktionsdaten!$F$2:$F$1000*(Produktionsdaten!C34:C1032=Auftrag!B35)*(Produktionsdaten!$E$2:$E$1000=Auftrag!C35))</f>
        <v>0</v>
      </c>
      <c r="F35" s="20">
        <f t="shared" si="1"/>
        <v>0</v>
      </c>
      <c r="G35" s="19">
        <f>IF(F35="","",Tabelle1[[#This Row],[Differenz +/-]])</f>
        <v>0</v>
      </c>
    </row>
    <row r="36" spans="2:7" x14ac:dyDescent="0.3">
      <c r="B36" s="16"/>
      <c r="C36" s="18"/>
      <c r="D36" s="17"/>
      <c r="E36" s="20" cm="1">
        <f t="array" ref="E36">SUMPRODUCT(Produktionsdaten!$F$2:$F$1000*(Produktionsdaten!C35:C1033=Auftrag!B36)*(Produktionsdaten!$E$2:$E$1000=Auftrag!C36))</f>
        <v>0</v>
      </c>
      <c r="F36" s="20">
        <f t="shared" si="1"/>
        <v>0</v>
      </c>
      <c r="G36" s="19">
        <f>IF(F36="","",Tabelle1[[#This Row],[Differenz +/-]])</f>
        <v>0</v>
      </c>
    </row>
    <row r="37" spans="2:7" x14ac:dyDescent="0.3">
      <c r="B37" s="16"/>
      <c r="C37" s="18"/>
      <c r="D37" s="17"/>
      <c r="E37" s="20" cm="1">
        <f t="array" ref="E37">SUMPRODUCT(Produktionsdaten!$F$2:$F$1000*(Produktionsdaten!C36:C1034=Auftrag!B37)*(Produktionsdaten!$E$2:$E$1000=Auftrag!C37))</f>
        <v>0</v>
      </c>
      <c r="F37" s="20">
        <f t="shared" si="1"/>
        <v>0</v>
      </c>
      <c r="G37" s="19">
        <f>IF(F37="","",Tabelle1[[#This Row],[Differenz +/-]])</f>
        <v>0</v>
      </c>
    </row>
    <row r="38" spans="2:7" x14ac:dyDescent="0.3">
      <c r="B38" s="16"/>
      <c r="C38" s="18"/>
      <c r="D38" s="17"/>
      <c r="E38" s="20" cm="1">
        <f t="array" ref="E38">SUMPRODUCT(Produktionsdaten!$F$2:$F$1000*(Produktionsdaten!C37:C1035=Auftrag!B38)*(Produktionsdaten!$E$2:$E$1000=Auftrag!C38))</f>
        <v>0</v>
      </c>
      <c r="F38" s="20">
        <f t="shared" si="1"/>
        <v>0</v>
      </c>
      <c r="G38" s="19">
        <f>IF(F38="","",Tabelle1[[#This Row],[Differenz +/-]])</f>
        <v>0</v>
      </c>
    </row>
    <row r="39" spans="2:7" x14ac:dyDescent="0.3">
      <c r="B39" s="16"/>
      <c r="C39" s="18"/>
      <c r="D39" s="17"/>
      <c r="E39" s="20" cm="1">
        <f t="array" ref="E39">SUMPRODUCT(Produktionsdaten!$F$2:$F$1000*(Produktionsdaten!C38:C1036=Auftrag!B39)*(Produktionsdaten!$E$2:$E$1000=Auftrag!C39))</f>
        <v>0</v>
      </c>
      <c r="F39" s="20">
        <f t="shared" si="1"/>
        <v>0</v>
      </c>
      <c r="G39" s="19">
        <f>IF(F39="","",Tabelle1[[#This Row],[Differenz +/-]])</f>
        <v>0</v>
      </c>
    </row>
    <row r="40" spans="2:7" x14ac:dyDescent="0.3">
      <c r="B40" s="16"/>
      <c r="C40" s="18"/>
      <c r="D40" s="17"/>
      <c r="E40" s="20" cm="1">
        <f t="array" ref="E40">SUMPRODUCT(Produktionsdaten!$F$2:$F$1000*(Produktionsdaten!C39:C1037=Auftrag!B40)*(Produktionsdaten!$E$2:$E$1000=Auftrag!C40))</f>
        <v>0</v>
      </c>
      <c r="F40" s="20">
        <f t="shared" si="1"/>
        <v>0</v>
      </c>
      <c r="G40" s="19">
        <f>IF(F40="","",Tabelle1[[#This Row],[Differenz +/-]])</f>
        <v>0</v>
      </c>
    </row>
    <row r="41" spans="2:7" x14ac:dyDescent="0.3">
      <c r="B41" s="16"/>
      <c r="C41" s="18"/>
      <c r="D41" s="17"/>
      <c r="E41" s="20" cm="1">
        <f t="array" ref="E41">SUMPRODUCT(Produktionsdaten!$F$2:$F$1000*(Produktionsdaten!C40:C1038=Auftrag!B41)*(Produktionsdaten!$E$2:$E$1000=Auftrag!C41))</f>
        <v>0</v>
      </c>
      <c r="F41" s="20">
        <f t="shared" si="1"/>
        <v>0</v>
      </c>
      <c r="G41" s="19">
        <f>IF(F41="","",Tabelle1[[#This Row],[Differenz +/-]])</f>
        <v>0</v>
      </c>
    </row>
    <row r="42" spans="2:7" x14ac:dyDescent="0.3">
      <c r="B42" s="16"/>
      <c r="C42" s="18"/>
      <c r="D42" s="17"/>
      <c r="E42" s="20" cm="1">
        <f t="array" ref="E42">SUMPRODUCT(Produktionsdaten!$F$2:$F$1000*(Produktionsdaten!C41:C1039=Auftrag!B42)*(Produktionsdaten!$E$2:$E$1000=Auftrag!C42))</f>
        <v>0</v>
      </c>
      <c r="F42" s="20">
        <f t="shared" si="1"/>
        <v>0</v>
      </c>
      <c r="G42" s="19">
        <f>IF(F42="","",Tabelle1[[#This Row],[Differenz +/-]])</f>
        <v>0</v>
      </c>
    </row>
    <row r="43" spans="2:7" x14ac:dyDescent="0.3">
      <c r="B43" s="16"/>
      <c r="C43" s="18"/>
      <c r="D43" s="17"/>
      <c r="E43" s="20" cm="1">
        <f t="array" ref="E43">SUMPRODUCT(Produktionsdaten!$F$2:$F$1000*(Produktionsdaten!C42:C1040=Auftrag!B43)*(Produktionsdaten!$E$2:$E$1000=Auftrag!C43))</f>
        <v>0</v>
      </c>
      <c r="F43" s="20">
        <f t="shared" si="1"/>
        <v>0</v>
      </c>
      <c r="G43" s="19">
        <f>IF(F43="","",Tabelle1[[#This Row],[Differenz +/-]])</f>
        <v>0</v>
      </c>
    </row>
    <row r="44" spans="2:7" x14ac:dyDescent="0.3">
      <c r="B44" s="16"/>
      <c r="C44" s="18"/>
      <c r="D44" s="17"/>
      <c r="E44" s="20" cm="1">
        <f t="array" ref="E44">SUMPRODUCT(Produktionsdaten!$F$2:$F$1000*(Produktionsdaten!C43:C1041=Auftrag!B44)*(Produktionsdaten!$E$2:$E$1000=Auftrag!C44))</f>
        <v>0</v>
      </c>
      <c r="F44" s="20">
        <f t="shared" si="1"/>
        <v>0</v>
      </c>
      <c r="G44" s="19">
        <f>IF(F44="","",Tabelle1[[#This Row],[Differenz +/-]])</f>
        <v>0</v>
      </c>
    </row>
    <row r="45" spans="2:7" x14ac:dyDescent="0.3">
      <c r="B45" s="16"/>
      <c r="C45" s="18"/>
      <c r="D45" s="17"/>
      <c r="E45" s="20" cm="1">
        <f t="array" ref="E45">SUMPRODUCT(Produktionsdaten!$F$2:$F$1000*(Produktionsdaten!C44:C1042=Auftrag!B45)*(Produktionsdaten!$E$2:$E$1000=Auftrag!C45))</f>
        <v>0</v>
      </c>
      <c r="F45" s="20">
        <f t="shared" si="1"/>
        <v>0</v>
      </c>
      <c r="G45" s="19">
        <f>IF(F45="","",Tabelle1[[#This Row],[Differenz +/-]])</f>
        <v>0</v>
      </c>
    </row>
    <row r="46" spans="2:7" x14ac:dyDescent="0.3">
      <c r="B46" s="16"/>
      <c r="C46" s="18"/>
      <c r="D46" s="17"/>
      <c r="E46" s="20" cm="1">
        <f t="array" ref="E46">SUMPRODUCT(Produktionsdaten!$F$2:$F$1000*(Produktionsdaten!C45:C1043=Auftrag!B46)*(Produktionsdaten!$E$2:$E$1000=Auftrag!C46))</f>
        <v>0</v>
      </c>
      <c r="F46" s="20">
        <f t="shared" si="1"/>
        <v>0</v>
      </c>
      <c r="G46" s="19">
        <f>IF(F46="","",Tabelle1[[#This Row],[Differenz +/-]])</f>
        <v>0</v>
      </c>
    </row>
    <row r="47" spans="2:7" x14ac:dyDescent="0.3">
      <c r="B47" s="16"/>
      <c r="C47" s="18"/>
      <c r="D47" s="17"/>
      <c r="E47" s="20" cm="1">
        <f t="array" ref="E47">SUMPRODUCT(Produktionsdaten!$F$2:$F$1000*(Produktionsdaten!C46:C1044=Auftrag!B47)*(Produktionsdaten!$E$2:$E$1000=Auftrag!C47))</f>
        <v>0</v>
      </c>
      <c r="F47" s="20">
        <f t="shared" si="1"/>
        <v>0</v>
      </c>
      <c r="G47" s="19">
        <f>IF(F47="","",Tabelle1[[#This Row],[Differenz +/-]])</f>
        <v>0</v>
      </c>
    </row>
    <row r="48" spans="2:7" x14ac:dyDescent="0.3">
      <c r="B48" s="16"/>
      <c r="C48" s="18"/>
      <c r="D48" s="17"/>
      <c r="E48" s="20" cm="1">
        <f t="array" ref="E48">SUMPRODUCT(Produktionsdaten!$F$2:$F$1000*(Produktionsdaten!C47:C1045=Auftrag!B48)*(Produktionsdaten!$E$2:$E$1000=Auftrag!C48))</f>
        <v>0</v>
      </c>
      <c r="F48" s="20">
        <f t="shared" si="1"/>
        <v>0</v>
      </c>
      <c r="G48" s="19">
        <f>IF(F48="","",Tabelle1[[#This Row],[Differenz +/-]])</f>
        <v>0</v>
      </c>
    </row>
    <row r="49" spans="2:7" x14ac:dyDescent="0.3">
      <c r="B49" s="16"/>
      <c r="C49" s="18"/>
      <c r="D49" s="17"/>
      <c r="E49" s="20" cm="1">
        <f t="array" ref="E49">SUMPRODUCT(Produktionsdaten!$F$2:$F$1000*(Produktionsdaten!C48:C1046=Auftrag!B49)*(Produktionsdaten!$E$2:$E$1000=Auftrag!C49))</f>
        <v>0</v>
      </c>
      <c r="F49" s="20">
        <f t="shared" si="1"/>
        <v>0</v>
      </c>
      <c r="G49" s="19">
        <f>IF(F49="","",Tabelle1[[#This Row],[Differenz +/-]])</f>
        <v>0</v>
      </c>
    </row>
    <row r="50" spans="2:7" x14ac:dyDescent="0.3">
      <c r="B50" s="16"/>
      <c r="C50" s="18"/>
      <c r="D50" s="17"/>
      <c r="E50" s="20" cm="1">
        <f t="array" ref="E50">SUMPRODUCT(Produktionsdaten!$F$2:$F$1000*(Produktionsdaten!C49:C1047=Auftrag!B50)*(Produktionsdaten!$E$2:$E$1000=Auftrag!C50))</f>
        <v>0</v>
      </c>
      <c r="F50" s="20">
        <f t="shared" si="1"/>
        <v>0</v>
      </c>
      <c r="G50" s="19">
        <f>IF(F50="","",Tabelle1[[#This Row],[Differenz +/-]])</f>
        <v>0</v>
      </c>
    </row>
    <row r="51" spans="2:7" x14ac:dyDescent="0.3">
      <c r="B51" s="16"/>
      <c r="C51" s="18"/>
      <c r="D51" s="17"/>
      <c r="E51" s="20" cm="1">
        <f t="array" ref="E51">SUMPRODUCT(Produktionsdaten!$F$2:$F$1000*(Produktionsdaten!C50:C1048=Auftrag!B51)*(Produktionsdaten!$E$2:$E$1000=Auftrag!C51))</f>
        <v>0</v>
      </c>
      <c r="F51" s="20">
        <f t="shared" si="1"/>
        <v>0</v>
      </c>
      <c r="G51" s="19">
        <f>IF(F51="","",Tabelle1[[#This Row],[Differenz +/-]])</f>
        <v>0</v>
      </c>
    </row>
    <row r="52" spans="2:7" x14ac:dyDescent="0.3">
      <c r="B52" s="16"/>
      <c r="C52" s="18"/>
      <c r="D52" s="17"/>
      <c r="E52" s="20" cm="1">
        <f t="array" ref="E52">SUMPRODUCT(Produktionsdaten!$F$2:$F$1000*(Produktionsdaten!C51:C1049=Auftrag!B52)*(Produktionsdaten!$E$2:$E$1000=Auftrag!C52))</f>
        <v>0</v>
      </c>
      <c r="F52" s="20">
        <f t="shared" si="1"/>
        <v>0</v>
      </c>
      <c r="G52" s="19">
        <f>IF(F52="","",Tabelle1[[#This Row],[Differenz +/-]])</f>
        <v>0</v>
      </c>
    </row>
    <row r="53" spans="2:7" x14ac:dyDescent="0.3">
      <c r="B53" s="16"/>
      <c r="C53" s="18"/>
      <c r="D53" s="17"/>
      <c r="E53" s="20" cm="1">
        <f t="array" ref="E53">SUMPRODUCT(Produktionsdaten!$F$2:$F$1000*(Produktionsdaten!C52:C1050=Auftrag!B53)*(Produktionsdaten!$E$2:$E$1000=Auftrag!C53))</f>
        <v>0</v>
      </c>
      <c r="F53" s="20">
        <f t="shared" si="1"/>
        <v>0</v>
      </c>
      <c r="G53" s="19">
        <f>IF(F53="","",Tabelle1[[#This Row],[Differenz +/-]])</f>
        <v>0</v>
      </c>
    </row>
    <row r="54" spans="2:7" x14ac:dyDescent="0.3">
      <c r="B54" s="16"/>
      <c r="C54" s="18"/>
      <c r="D54" s="17"/>
      <c r="E54" s="20" cm="1">
        <f t="array" ref="E54">SUMPRODUCT(Produktionsdaten!$F$2:$F$1000*(Produktionsdaten!C53:C1051=Auftrag!B54)*(Produktionsdaten!$E$2:$E$1000=Auftrag!C54))</f>
        <v>0</v>
      </c>
      <c r="F54" s="20">
        <f t="shared" si="1"/>
        <v>0</v>
      </c>
      <c r="G54" s="19">
        <f>IF(F54="","",Tabelle1[[#This Row],[Differenz +/-]])</f>
        <v>0</v>
      </c>
    </row>
    <row r="55" spans="2:7" x14ac:dyDescent="0.3">
      <c r="B55" s="16"/>
      <c r="C55" s="18"/>
      <c r="D55" s="17"/>
      <c r="E55" s="20" cm="1">
        <f t="array" ref="E55">SUMPRODUCT(Produktionsdaten!$F$2:$F$1000*(Produktionsdaten!C54:C1052=Auftrag!B55)*(Produktionsdaten!$E$2:$E$1000=Auftrag!C55))</f>
        <v>0</v>
      </c>
      <c r="F55" s="20">
        <f t="shared" si="1"/>
        <v>0</v>
      </c>
      <c r="G55" s="19">
        <f>IF(F55="","",Tabelle1[[#This Row],[Differenz +/-]])</f>
        <v>0</v>
      </c>
    </row>
    <row r="56" spans="2:7" x14ac:dyDescent="0.3">
      <c r="B56" s="16"/>
      <c r="C56" s="18"/>
      <c r="D56" s="17"/>
      <c r="E56" s="20" cm="1">
        <f t="array" ref="E56">SUMPRODUCT(Produktionsdaten!$F$2:$F$1000*(Produktionsdaten!C55:C1053=Auftrag!B56)*(Produktionsdaten!$E$2:$E$1000=Auftrag!C56))</f>
        <v>0</v>
      </c>
      <c r="F56" s="20">
        <f t="shared" si="1"/>
        <v>0</v>
      </c>
      <c r="G56" s="19">
        <f>IF(F56="","",Tabelle1[[#This Row],[Differenz +/-]])</f>
        <v>0</v>
      </c>
    </row>
    <row r="57" spans="2:7" x14ac:dyDescent="0.3">
      <c r="B57" s="16"/>
      <c r="C57" s="18"/>
      <c r="D57" s="17"/>
      <c r="E57" s="20" cm="1">
        <f t="array" ref="E57">SUMPRODUCT(Produktionsdaten!$F$2:$F$1000*(Produktionsdaten!C56:C1054=Auftrag!B57)*(Produktionsdaten!$E$2:$E$1000=Auftrag!C57))</f>
        <v>0</v>
      </c>
      <c r="F57" s="20">
        <f t="shared" si="1"/>
        <v>0</v>
      </c>
      <c r="G57" s="19">
        <f>IF(F57="","",Tabelle1[[#This Row],[Differenz +/-]])</f>
        <v>0</v>
      </c>
    </row>
    <row r="58" spans="2:7" x14ac:dyDescent="0.3">
      <c r="B58" s="16"/>
      <c r="C58" s="18"/>
      <c r="D58" s="17"/>
      <c r="E58" s="20" cm="1">
        <f t="array" ref="E58">SUMPRODUCT(Produktionsdaten!$F$2:$F$1000*(Produktionsdaten!C57:C1055=Auftrag!B58)*(Produktionsdaten!$E$2:$E$1000=Auftrag!C58))</f>
        <v>0</v>
      </c>
      <c r="F58" s="20">
        <f t="shared" si="1"/>
        <v>0</v>
      </c>
      <c r="G58" s="19">
        <f>IF(F58="","",Tabelle1[[#This Row],[Differenz +/-]])</f>
        <v>0</v>
      </c>
    </row>
    <row r="59" spans="2:7" x14ac:dyDescent="0.3">
      <c r="B59" s="16"/>
      <c r="C59" s="18"/>
      <c r="D59" s="17"/>
      <c r="E59" s="20" cm="1">
        <f t="array" ref="E59">SUMPRODUCT(Produktionsdaten!$F$2:$F$1000*(Produktionsdaten!C58:C1056=Auftrag!B59)*(Produktionsdaten!$E$2:$E$1000=Auftrag!C59))</f>
        <v>0</v>
      </c>
      <c r="F59" s="20">
        <f t="shared" si="1"/>
        <v>0</v>
      </c>
      <c r="G59" s="19">
        <f>IF(F59="","",Tabelle1[[#This Row],[Differenz +/-]])</f>
        <v>0</v>
      </c>
    </row>
    <row r="60" spans="2:7" x14ac:dyDescent="0.3">
      <c r="B60" s="16"/>
      <c r="C60" s="18"/>
      <c r="D60" s="17"/>
      <c r="E60" s="20" cm="1">
        <f t="array" ref="E60">SUMPRODUCT(Produktionsdaten!$F$2:$F$1000*(Produktionsdaten!C59:C1057=Auftrag!B60)*(Produktionsdaten!$E$2:$E$1000=Auftrag!C60))</f>
        <v>0</v>
      </c>
      <c r="F60" s="20">
        <f t="shared" si="1"/>
        <v>0</v>
      </c>
      <c r="G60" s="19">
        <f>IF(F60="","",Tabelle1[[#This Row],[Differenz +/-]])</f>
        <v>0</v>
      </c>
    </row>
    <row r="61" spans="2:7" x14ac:dyDescent="0.3">
      <c r="B61" s="16"/>
      <c r="C61" s="18"/>
      <c r="D61" s="17"/>
      <c r="E61" s="20" cm="1">
        <f t="array" ref="E61">SUMPRODUCT(Produktionsdaten!$F$2:$F$1000*(Produktionsdaten!C60:C1058=Auftrag!B61)*(Produktionsdaten!$E$2:$E$1000=Auftrag!C61))</f>
        <v>0</v>
      </c>
      <c r="F61" s="20">
        <f t="shared" si="1"/>
        <v>0</v>
      </c>
      <c r="G61" s="19">
        <f>IF(F61="","",Tabelle1[[#This Row],[Differenz +/-]])</f>
        <v>0</v>
      </c>
    </row>
    <row r="62" spans="2:7" x14ac:dyDescent="0.3">
      <c r="B62" s="16"/>
      <c r="C62" s="18"/>
      <c r="D62" s="17"/>
      <c r="E62" s="20" cm="1">
        <f t="array" ref="E62">SUMPRODUCT(Produktionsdaten!$F$2:$F$1000*(Produktionsdaten!C61:C1059=Auftrag!B62)*(Produktionsdaten!$E$2:$E$1000=Auftrag!C62))</f>
        <v>0</v>
      </c>
      <c r="F62" s="20">
        <f t="shared" si="1"/>
        <v>0</v>
      </c>
      <c r="G62" s="19">
        <f>IF(F62="","",Tabelle1[[#This Row],[Differenz +/-]])</f>
        <v>0</v>
      </c>
    </row>
    <row r="63" spans="2:7" x14ac:dyDescent="0.3">
      <c r="B63" s="16"/>
      <c r="C63" s="18"/>
      <c r="D63" s="17"/>
      <c r="E63" s="20" cm="1">
        <f t="array" ref="E63">SUMPRODUCT(Produktionsdaten!$F$2:$F$1000*(Produktionsdaten!C62:C1060=Auftrag!B63)*(Produktionsdaten!$E$2:$E$1000=Auftrag!C63))</f>
        <v>0</v>
      </c>
      <c r="F63" s="20">
        <f t="shared" si="1"/>
        <v>0</v>
      </c>
      <c r="G63" s="19">
        <f>IF(F63="","",Tabelle1[[#This Row],[Differenz +/-]])</f>
        <v>0</v>
      </c>
    </row>
    <row r="64" spans="2:7" x14ac:dyDescent="0.3">
      <c r="B64" s="16"/>
      <c r="C64" s="18"/>
      <c r="D64" s="17"/>
      <c r="E64" s="20" cm="1">
        <f t="array" ref="E64">SUMPRODUCT(Produktionsdaten!$F$2:$F$1000*(Produktionsdaten!C63:C1061=Auftrag!B64)*(Produktionsdaten!$E$2:$E$1000=Auftrag!C64))</f>
        <v>0</v>
      </c>
      <c r="F64" s="20">
        <f t="shared" si="1"/>
        <v>0</v>
      </c>
      <c r="G64" s="19">
        <f>IF(F64="","",Tabelle1[[#This Row],[Differenz +/-]])</f>
        <v>0</v>
      </c>
    </row>
    <row r="65" spans="2:7" x14ac:dyDescent="0.3">
      <c r="B65" s="16"/>
      <c r="C65" s="18"/>
      <c r="D65" s="17"/>
      <c r="E65" s="20" cm="1">
        <f t="array" ref="E65">SUMPRODUCT(Produktionsdaten!$F$2:$F$1000*(Produktionsdaten!C64:C1062=Auftrag!B65)*(Produktionsdaten!$E$2:$E$1000=Auftrag!C65))</f>
        <v>0</v>
      </c>
      <c r="F65" s="20">
        <f t="shared" si="1"/>
        <v>0</v>
      </c>
      <c r="G65" s="19">
        <f>IF(F65="","",Tabelle1[[#This Row],[Differenz +/-]])</f>
        <v>0</v>
      </c>
    </row>
    <row r="66" spans="2:7" x14ac:dyDescent="0.3">
      <c r="B66" s="16"/>
      <c r="C66" s="18"/>
      <c r="D66" s="17"/>
      <c r="E66" s="20" cm="1">
        <f t="array" ref="E66">SUMPRODUCT(Produktionsdaten!$F$2:$F$1000*(Produktionsdaten!C65:C1063=Auftrag!B66)*(Produktionsdaten!$E$2:$E$1000=Auftrag!C66))</f>
        <v>0</v>
      </c>
      <c r="F66" s="20">
        <f t="shared" si="1"/>
        <v>0</v>
      </c>
      <c r="G66" s="19">
        <f>IF(F66="","",Tabelle1[[#This Row],[Differenz +/-]])</f>
        <v>0</v>
      </c>
    </row>
    <row r="67" spans="2:7" x14ac:dyDescent="0.3">
      <c r="B67" s="16"/>
      <c r="C67" s="18"/>
      <c r="D67" s="17"/>
      <c r="E67" s="20" cm="1">
        <f t="array" ref="E67">SUMPRODUCT(Produktionsdaten!$F$2:$F$1000*(Produktionsdaten!C66:C1064=Auftrag!B67)*(Produktionsdaten!$E$2:$E$1000=Auftrag!C67))</f>
        <v>0</v>
      </c>
      <c r="F67" s="20">
        <f t="shared" si="1"/>
        <v>0</v>
      </c>
      <c r="G67" s="19">
        <f>IF(F67="","",Tabelle1[[#This Row],[Differenz +/-]])</f>
        <v>0</v>
      </c>
    </row>
    <row r="68" spans="2:7" x14ac:dyDescent="0.3">
      <c r="B68" s="16"/>
      <c r="C68" s="18"/>
      <c r="D68" s="17"/>
      <c r="E68" s="20" cm="1">
        <f t="array" ref="E68">SUMPRODUCT(Produktionsdaten!$F$2:$F$1000*(Produktionsdaten!C67:C1065=Auftrag!B68)*(Produktionsdaten!$E$2:$E$1000=Auftrag!C68))</f>
        <v>0</v>
      </c>
      <c r="F68" s="20">
        <f t="shared" si="1"/>
        <v>0</v>
      </c>
      <c r="G68" s="19">
        <f>IF(F68="","",Tabelle1[[#This Row],[Differenz +/-]])</f>
        <v>0</v>
      </c>
    </row>
    <row r="69" spans="2:7" x14ac:dyDescent="0.3">
      <c r="B69" s="16"/>
      <c r="C69" s="18"/>
      <c r="D69" s="17"/>
      <c r="E69" s="20" cm="1">
        <f t="array" ref="E69">SUMPRODUCT(Produktionsdaten!$F$2:$F$1000*(Produktionsdaten!C68:C1066=Auftrag!B69)*(Produktionsdaten!$E$2:$E$1000=Auftrag!C69))</f>
        <v>0</v>
      </c>
      <c r="F69" s="20">
        <f t="shared" si="1"/>
        <v>0</v>
      </c>
      <c r="G69" s="19">
        <f>IF(F69="","",Tabelle1[[#This Row],[Differenz +/-]])</f>
        <v>0</v>
      </c>
    </row>
    <row r="70" spans="2:7" x14ac:dyDescent="0.3">
      <c r="B70" s="16"/>
      <c r="C70" s="18"/>
      <c r="D70" s="17"/>
      <c r="E70" s="20" cm="1">
        <f t="array" ref="E70">SUMPRODUCT(Produktionsdaten!$F$2:$F$1000*(Produktionsdaten!C69:C1067=Auftrag!B70)*(Produktionsdaten!$E$2:$E$1000=Auftrag!C70))</f>
        <v>0</v>
      </c>
      <c r="F70" s="20">
        <f t="shared" si="1"/>
        <v>0</v>
      </c>
      <c r="G70" s="19">
        <f>IF(F70="","",Tabelle1[[#This Row],[Differenz +/-]])</f>
        <v>0</v>
      </c>
    </row>
    <row r="71" spans="2:7" x14ac:dyDescent="0.3">
      <c r="B71" s="16"/>
      <c r="C71" s="18"/>
      <c r="D71" s="17"/>
      <c r="E71" s="20" cm="1">
        <f t="array" ref="E71">SUMPRODUCT(Produktionsdaten!$F$2:$F$1000*(Produktionsdaten!C70:C1068=Auftrag!B71)*(Produktionsdaten!$E$2:$E$1000=Auftrag!C71))</f>
        <v>0</v>
      </c>
      <c r="F71" s="20">
        <f t="shared" si="1"/>
        <v>0</v>
      </c>
      <c r="G71" s="19">
        <f>IF(F71="","",Tabelle1[[#This Row],[Differenz +/-]])</f>
        <v>0</v>
      </c>
    </row>
    <row r="72" spans="2:7" x14ac:dyDescent="0.3">
      <c r="B72" s="16"/>
      <c r="C72" s="18"/>
      <c r="D72" s="17"/>
      <c r="E72" s="20" cm="1">
        <f t="array" ref="E72">SUMPRODUCT(Produktionsdaten!$F$2:$F$1000*(Produktionsdaten!C71:C1069=Auftrag!B72)*(Produktionsdaten!$E$2:$E$1000=Auftrag!C72))</f>
        <v>0</v>
      </c>
      <c r="F72" s="20">
        <f t="shared" si="1"/>
        <v>0</v>
      </c>
      <c r="G72" s="19">
        <f>IF(F72="","",Tabelle1[[#This Row],[Differenz +/-]])</f>
        <v>0</v>
      </c>
    </row>
    <row r="73" spans="2:7" x14ac:dyDescent="0.3">
      <c r="B73" s="16"/>
      <c r="C73" s="18"/>
      <c r="D73" s="17"/>
      <c r="E73" s="20" cm="1">
        <f t="array" ref="E73">SUMPRODUCT(Produktionsdaten!$F$2:$F$1000*(Produktionsdaten!C72:C1070=Auftrag!B73)*(Produktionsdaten!$E$2:$E$1000=Auftrag!C73))</f>
        <v>0</v>
      </c>
      <c r="F73" s="20">
        <f t="shared" ref="F73:F136" si="2">E73-D73</f>
        <v>0</v>
      </c>
      <c r="G73" s="19">
        <f>IF(F73="","",Tabelle1[[#This Row],[Differenz +/-]])</f>
        <v>0</v>
      </c>
    </row>
    <row r="74" spans="2:7" x14ac:dyDescent="0.3">
      <c r="B74" s="16"/>
      <c r="C74" s="18"/>
      <c r="D74" s="17"/>
      <c r="E74" s="20" cm="1">
        <f t="array" ref="E74">SUMPRODUCT(Produktionsdaten!$F$2:$F$1000*(Produktionsdaten!C73:C1071=Auftrag!B74)*(Produktionsdaten!$E$2:$E$1000=Auftrag!C74))</f>
        <v>0</v>
      </c>
      <c r="F74" s="20">
        <f t="shared" si="2"/>
        <v>0</v>
      </c>
      <c r="G74" s="19">
        <f>IF(F74="","",Tabelle1[[#This Row],[Differenz +/-]])</f>
        <v>0</v>
      </c>
    </row>
    <row r="75" spans="2:7" x14ac:dyDescent="0.3">
      <c r="B75" s="16"/>
      <c r="C75" s="18"/>
      <c r="D75" s="17"/>
      <c r="E75" s="20" cm="1">
        <f t="array" ref="E75">SUMPRODUCT(Produktionsdaten!$F$2:$F$1000*(Produktionsdaten!C74:C1072=Auftrag!B75)*(Produktionsdaten!$E$2:$E$1000=Auftrag!C75))</f>
        <v>0</v>
      </c>
      <c r="F75" s="20">
        <f t="shared" si="2"/>
        <v>0</v>
      </c>
      <c r="G75" s="19">
        <f>IF(F75="","",Tabelle1[[#This Row],[Differenz +/-]])</f>
        <v>0</v>
      </c>
    </row>
    <row r="76" spans="2:7" x14ac:dyDescent="0.3">
      <c r="B76" s="16"/>
      <c r="C76" s="18"/>
      <c r="D76" s="17"/>
      <c r="E76" s="20" cm="1">
        <f t="array" ref="E76">SUMPRODUCT(Produktionsdaten!$F$2:$F$1000*(Produktionsdaten!C75:C1073=Auftrag!B76)*(Produktionsdaten!$E$2:$E$1000=Auftrag!C76))</f>
        <v>0</v>
      </c>
      <c r="F76" s="20">
        <f t="shared" si="2"/>
        <v>0</v>
      </c>
      <c r="G76" s="19">
        <f>IF(F76="","",Tabelle1[[#This Row],[Differenz +/-]])</f>
        <v>0</v>
      </c>
    </row>
    <row r="77" spans="2:7" x14ac:dyDescent="0.3">
      <c r="B77" s="16"/>
      <c r="C77" s="18"/>
      <c r="D77" s="17"/>
      <c r="E77" s="20" cm="1">
        <f t="array" ref="E77">SUMPRODUCT(Produktionsdaten!$F$2:$F$1000*(Produktionsdaten!C76:C1074=Auftrag!B77)*(Produktionsdaten!$E$2:$E$1000=Auftrag!C77))</f>
        <v>0</v>
      </c>
      <c r="F77" s="20">
        <f t="shared" si="2"/>
        <v>0</v>
      </c>
      <c r="G77" s="19">
        <f>IF(F77="","",Tabelle1[[#This Row],[Differenz +/-]])</f>
        <v>0</v>
      </c>
    </row>
    <row r="78" spans="2:7" x14ac:dyDescent="0.3">
      <c r="B78" s="16"/>
      <c r="C78" s="18"/>
      <c r="D78" s="17"/>
      <c r="E78" s="20" cm="1">
        <f t="array" ref="E78">SUMPRODUCT(Produktionsdaten!$F$2:$F$1000*(Produktionsdaten!C77:C1075=Auftrag!B78)*(Produktionsdaten!$E$2:$E$1000=Auftrag!C78))</f>
        <v>0</v>
      </c>
      <c r="F78" s="20">
        <f t="shared" si="2"/>
        <v>0</v>
      </c>
      <c r="G78" s="19">
        <f>IF(F78="","",Tabelle1[[#This Row],[Differenz +/-]])</f>
        <v>0</v>
      </c>
    </row>
    <row r="79" spans="2:7" x14ac:dyDescent="0.3">
      <c r="B79" s="16"/>
      <c r="C79" s="18"/>
      <c r="D79" s="17"/>
      <c r="E79" s="20" cm="1">
        <f t="array" ref="E79">SUMPRODUCT(Produktionsdaten!$F$2:$F$1000*(Produktionsdaten!C78:C1076=Auftrag!B79)*(Produktionsdaten!$E$2:$E$1000=Auftrag!C79))</f>
        <v>0</v>
      </c>
      <c r="F79" s="20">
        <f t="shared" si="2"/>
        <v>0</v>
      </c>
      <c r="G79" s="19">
        <f>IF(F79="","",Tabelle1[[#This Row],[Differenz +/-]])</f>
        <v>0</v>
      </c>
    </row>
    <row r="80" spans="2:7" x14ac:dyDescent="0.3">
      <c r="B80" s="16"/>
      <c r="C80" s="18"/>
      <c r="D80" s="17"/>
      <c r="E80" s="20" cm="1">
        <f t="array" ref="E80">SUMPRODUCT(Produktionsdaten!$F$2:$F$1000*(Produktionsdaten!C79:C1077=Auftrag!B80)*(Produktionsdaten!$E$2:$E$1000=Auftrag!C80))</f>
        <v>0</v>
      </c>
      <c r="F80" s="20">
        <f t="shared" si="2"/>
        <v>0</v>
      </c>
      <c r="G80" s="19">
        <f>IF(F80="","",Tabelle1[[#This Row],[Differenz +/-]])</f>
        <v>0</v>
      </c>
    </row>
    <row r="81" spans="2:7" x14ac:dyDescent="0.3">
      <c r="B81" s="16"/>
      <c r="C81" s="18"/>
      <c r="D81" s="17"/>
      <c r="E81" s="20" cm="1">
        <f t="array" ref="E81">SUMPRODUCT(Produktionsdaten!$F$2:$F$1000*(Produktionsdaten!C80:C1078=Auftrag!B81)*(Produktionsdaten!$E$2:$E$1000=Auftrag!C81))</f>
        <v>0</v>
      </c>
      <c r="F81" s="20">
        <f t="shared" si="2"/>
        <v>0</v>
      </c>
      <c r="G81" s="19">
        <f>IF(F81="","",Tabelle1[[#This Row],[Differenz +/-]])</f>
        <v>0</v>
      </c>
    </row>
    <row r="82" spans="2:7" x14ac:dyDescent="0.3">
      <c r="B82" s="16"/>
      <c r="C82" s="18"/>
      <c r="D82" s="17"/>
      <c r="E82" s="20" cm="1">
        <f t="array" ref="E82">SUMPRODUCT(Produktionsdaten!$F$2:$F$1000*(Produktionsdaten!C81:C1079=Auftrag!B82)*(Produktionsdaten!$E$2:$E$1000=Auftrag!C82))</f>
        <v>0</v>
      </c>
      <c r="F82" s="20">
        <f t="shared" si="2"/>
        <v>0</v>
      </c>
      <c r="G82" s="19">
        <f>IF(F82="","",Tabelle1[[#This Row],[Differenz +/-]])</f>
        <v>0</v>
      </c>
    </row>
    <row r="83" spans="2:7" x14ac:dyDescent="0.3">
      <c r="B83" s="16"/>
      <c r="C83" s="18"/>
      <c r="D83" s="17"/>
      <c r="E83" s="20" cm="1">
        <f t="array" ref="E83">SUMPRODUCT(Produktionsdaten!$F$2:$F$1000*(Produktionsdaten!C82:C1080=Auftrag!B83)*(Produktionsdaten!$E$2:$E$1000=Auftrag!C83))</f>
        <v>0</v>
      </c>
      <c r="F83" s="20">
        <f t="shared" si="2"/>
        <v>0</v>
      </c>
      <c r="G83" s="19">
        <f>IF(F83="","",Tabelle1[[#This Row],[Differenz +/-]])</f>
        <v>0</v>
      </c>
    </row>
    <row r="84" spans="2:7" x14ac:dyDescent="0.3">
      <c r="B84" s="16"/>
      <c r="C84" s="18"/>
      <c r="D84" s="17"/>
      <c r="E84" s="20" cm="1">
        <f t="array" ref="E84">SUMPRODUCT(Produktionsdaten!$F$2:$F$1000*(Produktionsdaten!C83:C1081=Auftrag!B84)*(Produktionsdaten!$E$2:$E$1000=Auftrag!C84))</f>
        <v>0</v>
      </c>
      <c r="F84" s="20">
        <f t="shared" si="2"/>
        <v>0</v>
      </c>
      <c r="G84" s="19">
        <f>IF(F84="","",Tabelle1[[#This Row],[Differenz +/-]])</f>
        <v>0</v>
      </c>
    </row>
    <row r="85" spans="2:7" x14ac:dyDescent="0.3">
      <c r="B85" s="16"/>
      <c r="C85" s="18"/>
      <c r="D85" s="17"/>
      <c r="E85" s="20" cm="1">
        <f t="array" ref="E85">SUMPRODUCT(Produktionsdaten!$F$2:$F$1000*(Produktionsdaten!C84:C1082=Auftrag!B85)*(Produktionsdaten!$E$2:$E$1000=Auftrag!C85))</f>
        <v>0</v>
      </c>
      <c r="F85" s="20">
        <f t="shared" si="2"/>
        <v>0</v>
      </c>
      <c r="G85" s="19">
        <f>IF(F85="","",Tabelle1[[#This Row],[Differenz +/-]])</f>
        <v>0</v>
      </c>
    </row>
    <row r="86" spans="2:7" x14ac:dyDescent="0.3">
      <c r="B86" s="16"/>
      <c r="C86" s="18"/>
      <c r="D86" s="17"/>
      <c r="E86" s="20" cm="1">
        <f t="array" ref="E86">SUMPRODUCT(Produktionsdaten!$F$2:$F$1000*(Produktionsdaten!C85:C1083=Auftrag!B86)*(Produktionsdaten!$E$2:$E$1000=Auftrag!C86))</f>
        <v>0</v>
      </c>
      <c r="F86" s="20">
        <f t="shared" si="2"/>
        <v>0</v>
      </c>
      <c r="G86" s="19">
        <f>IF(F86="","",Tabelle1[[#This Row],[Differenz +/-]])</f>
        <v>0</v>
      </c>
    </row>
    <row r="87" spans="2:7" x14ac:dyDescent="0.3">
      <c r="B87" s="16"/>
      <c r="C87" s="18"/>
      <c r="D87" s="17"/>
      <c r="E87" s="20" cm="1">
        <f t="array" ref="E87">SUMPRODUCT(Produktionsdaten!$F$2:$F$1000*(Produktionsdaten!C86:C1084=Auftrag!B87)*(Produktionsdaten!$E$2:$E$1000=Auftrag!C87))</f>
        <v>0</v>
      </c>
      <c r="F87" s="20">
        <f t="shared" si="2"/>
        <v>0</v>
      </c>
      <c r="G87" s="19">
        <f>IF(F87="","",Tabelle1[[#This Row],[Differenz +/-]])</f>
        <v>0</v>
      </c>
    </row>
    <row r="88" spans="2:7" x14ac:dyDescent="0.3">
      <c r="B88" s="16"/>
      <c r="C88" s="18"/>
      <c r="D88" s="17"/>
      <c r="E88" s="20" cm="1">
        <f t="array" ref="E88">SUMPRODUCT(Produktionsdaten!$F$2:$F$1000*(Produktionsdaten!C87:C1085=Auftrag!B88)*(Produktionsdaten!$E$2:$E$1000=Auftrag!C88))</f>
        <v>0</v>
      </c>
      <c r="F88" s="20">
        <f t="shared" si="2"/>
        <v>0</v>
      </c>
      <c r="G88" s="19">
        <f>IF(F88="","",Tabelle1[[#This Row],[Differenz +/-]])</f>
        <v>0</v>
      </c>
    </row>
    <row r="89" spans="2:7" x14ac:dyDescent="0.3">
      <c r="B89" s="16"/>
      <c r="C89" s="18"/>
      <c r="D89" s="17"/>
      <c r="E89" s="20" cm="1">
        <f t="array" ref="E89">SUMPRODUCT(Produktionsdaten!$F$2:$F$1000*(Produktionsdaten!C88:C1086=Auftrag!B89)*(Produktionsdaten!$E$2:$E$1000=Auftrag!C89))</f>
        <v>0</v>
      </c>
      <c r="F89" s="20">
        <f t="shared" si="2"/>
        <v>0</v>
      </c>
      <c r="G89" s="19">
        <f>IF(F89="","",Tabelle1[[#This Row],[Differenz +/-]])</f>
        <v>0</v>
      </c>
    </row>
    <row r="90" spans="2:7" x14ac:dyDescent="0.3">
      <c r="B90" s="16"/>
      <c r="C90" s="18"/>
      <c r="D90" s="17"/>
      <c r="E90" s="20" cm="1">
        <f t="array" ref="E90">SUMPRODUCT(Produktionsdaten!$F$2:$F$1000*(Produktionsdaten!C89:C1087=Auftrag!B90)*(Produktionsdaten!$E$2:$E$1000=Auftrag!C90))</f>
        <v>0</v>
      </c>
      <c r="F90" s="20">
        <f t="shared" si="2"/>
        <v>0</v>
      </c>
      <c r="G90" s="19">
        <f>IF(F90="","",Tabelle1[[#This Row],[Differenz +/-]])</f>
        <v>0</v>
      </c>
    </row>
    <row r="91" spans="2:7" x14ac:dyDescent="0.3">
      <c r="B91" s="16"/>
      <c r="C91" s="18"/>
      <c r="D91" s="17"/>
      <c r="E91" s="20" cm="1">
        <f t="array" ref="E91">SUMPRODUCT(Produktionsdaten!$F$2:$F$1000*(Produktionsdaten!C90:C1088=Auftrag!B91)*(Produktionsdaten!$E$2:$E$1000=Auftrag!C91))</f>
        <v>0</v>
      </c>
      <c r="F91" s="20">
        <f t="shared" si="2"/>
        <v>0</v>
      </c>
      <c r="G91" s="19">
        <f>IF(F91="","",Tabelle1[[#This Row],[Differenz +/-]])</f>
        <v>0</v>
      </c>
    </row>
    <row r="92" spans="2:7" x14ac:dyDescent="0.3">
      <c r="B92" s="16"/>
      <c r="C92" s="18"/>
      <c r="D92" s="17"/>
      <c r="E92" s="20" cm="1">
        <f t="array" ref="E92">SUMPRODUCT(Produktionsdaten!$F$2:$F$1000*(Produktionsdaten!C91:C1089=Auftrag!B92)*(Produktionsdaten!$E$2:$E$1000=Auftrag!C92))</f>
        <v>0</v>
      </c>
      <c r="F92" s="20">
        <f t="shared" si="2"/>
        <v>0</v>
      </c>
      <c r="G92" s="19">
        <f>IF(F92="","",Tabelle1[[#This Row],[Differenz +/-]])</f>
        <v>0</v>
      </c>
    </row>
    <row r="93" spans="2:7" x14ac:dyDescent="0.3">
      <c r="B93" s="16"/>
      <c r="C93" s="18"/>
      <c r="D93" s="17"/>
      <c r="E93" s="20" cm="1">
        <f t="array" ref="E93">SUMPRODUCT(Produktionsdaten!$F$2:$F$1000*(Produktionsdaten!C92:C1090=Auftrag!B93)*(Produktionsdaten!$E$2:$E$1000=Auftrag!C93))</f>
        <v>0</v>
      </c>
      <c r="F93" s="20">
        <f t="shared" si="2"/>
        <v>0</v>
      </c>
      <c r="G93" s="19">
        <f>IF(F93="","",Tabelle1[[#This Row],[Differenz +/-]])</f>
        <v>0</v>
      </c>
    </row>
    <row r="94" spans="2:7" x14ac:dyDescent="0.3">
      <c r="B94" s="16"/>
      <c r="C94" s="18"/>
      <c r="D94" s="17"/>
      <c r="E94" s="20" cm="1">
        <f t="array" ref="E94">SUMPRODUCT(Produktionsdaten!$F$2:$F$1000*(Produktionsdaten!C93:C1091=Auftrag!B94)*(Produktionsdaten!$E$2:$E$1000=Auftrag!C94))</f>
        <v>0</v>
      </c>
      <c r="F94" s="20">
        <f t="shared" si="2"/>
        <v>0</v>
      </c>
      <c r="G94" s="19">
        <f>IF(F94="","",Tabelle1[[#This Row],[Differenz +/-]])</f>
        <v>0</v>
      </c>
    </row>
    <row r="95" spans="2:7" x14ac:dyDescent="0.3">
      <c r="B95" s="16"/>
      <c r="C95" s="18"/>
      <c r="D95" s="17"/>
      <c r="E95" s="20" cm="1">
        <f t="array" ref="E95">SUMPRODUCT(Produktionsdaten!$F$2:$F$1000*(Produktionsdaten!C94:C1092=Auftrag!B95)*(Produktionsdaten!$E$2:$E$1000=Auftrag!C95))</f>
        <v>0</v>
      </c>
      <c r="F95" s="20">
        <f t="shared" si="2"/>
        <v>0</v>
      </c>
      <c r="G95" s="19">
        <f>IF(F95="","",Tabelle1[[#This Row],[Differenz +/-]])</f>
        <v>0</v>
      </c>
    </row>
    <row r="96" spans="2:7" x14ac:dyDescent="0.3">
      <c r="B96" s="16"/>
      <c r="C96" s="18"/>
      <c r="D96" s="17"/>
      <c r="E96" s="20" cm="1">
        <f t="array" ref="E96">SUMPRODUCT(Produktionsdaten!$F$2:$F$1000*(Produktionsdaten!C95:C1093=Auftrag!B96)*(Produktionsdaten!$E$2:$E$1000=Auftrag!C96))</f>
        <v>0</v>
      </c>
      <c r="F96" s="20">
        <f t="shared" si="2"/>
        <v>0</v>
      </c>
      <c r="G96" s="19">
        <f>IF(F96="","",Tabelle1[[#This Row],[Differenz +/-]])</f>
        <v>0</v>
      </c>
    </row>
    <row r="97" spans="2:7" x14ac:dyDescent="0.3">
      <c r="B97" s="16"/>
      <c r="C97" s="18"/>
      <c r="D97" s="17"/>
      <c r="E97" s="20" cm="1">
        <f t="array" ref="E97">SUMPRODUCT(Produktionsdaten!$F$2:$F$1000*(Produktionsdaten!C96:C1094=Auftrag!B97)*(Produktionsdaten!$E$2:$E$1000=Auftrag!C97))</f>
        <v>0</v>
      </c>
      <c r="F97" s="20">
        <f t="shared" si="2"/>
        <v>0</v>
      </c>
      <c r="G97" s="19">
        <f>IF(F97="","",Tabelle1[[#This Row],[Differenz +/-]])</f>
        <v>0</v>
      </c>
    </row>
    <row r="98" spans="2:7" x14ac:dyDescent="0.3">
      <c r="B98" s="16"/>
      <c r="C98" s="18"/>
      <c r="D98" s="17"/>
      <c r="E98" s="20" cm="1">
        <f t="array" ref="E98">SUMPRODUCT(Produktionsdaten!$F$2:$F$1000*(Produktionsdaten!C97:C1095=Auftrag!B98)*(Produktionsdaten!$E$2:$E$1000=Auftrag!C98))</f>
        <v>0</v>
      </c>
      <c r="F98" s="20">
        <f t="shared" si="2"/>
        <v>0</v>
      </c>
      <c r="G98" s="19">
        <f>IF(F98="","",Tabelle1[[#This Row],[Differenz +/-]])</f>
        <v>0</v>
      </c>
    </row>
    <row r="99" spans="2:7" x14ac:dyDescent="0.3">
      <c r="B99" s="16"/>
      <c r="C99" s="18"/>
      <c r="D99" s="17"/>
      <c r="E99" s="20" cm="1">
        <f t="array" ref="E99">SUMPRODUCT(Produktionsdaten!$F$2:$F$1000*(Produktionsdaten!C98:C1096=Auftrag!B99)*(Produktionsdaten!$E$2:$E$1000=Auftrag!C99))</f>
        <v>0</v>
      </c>
      <c r="F99" s="20">
        <f t="shared" si="2"/>
        <v>0</v>
      </c>
      <c r="G99" s="19">
        <f>IF(F99="","",Tabelle1[[#This Row],[Differenz +/-]])</f>
        <v>0</v>
      </c>
    </row>
    <row r="100" spans="2:7" x14ac:dyDescent="0.3">
      <c r="B100" s="16"/>
      <c r="C100" s="18"/>
      <c r="D100" s="17"/>
      <c r="E100" s="20" cm="1">
        <f t="array" ref="E100">SUMPRODUCT(Produktionsdaten!$F$2:$F$1000*(Produktionsdaten!C99:C1097=Auftrag!B100)*(Produktionsdaten!$E$2:$E$1000=Auftrag!C100))</f>
        <v>0</v>
      </c>
      <c r="F100" s="20">
        <f t="shared" si="2"/>
        <v>0</v>
      </c>
      <c r="G100" s="19">
        <f>IF(F100="","",Tabelle1[[#This Row],[Differenz +/-]])</f>
        <v>0</v>
      </c>
    </row>
    <row r="101" spans="2:7" x14ac:dyDescent="0.3">
      <c r="B101" s="16"/>
      <c r="C101" s="18"/>
      <c r="D101" s="17"/>
      <c r="E101" s="20" cm="1">
        <f t="array" ref="E101">SUMPRODUCT(Produktionsdaten!$F$2:$F$1000*(Produktionsdaten!C100:C1098=Auftrag!B101)*(Produktionsdaten!$E$2:$E$1000=Auftrag!C101))</f>
        <v>0</v>
      </c>
      <c r="F101" s="20">
        <f t="shared" si="2"/>
        <v>0</v>
      </c>
      <c r="G101" s="19">
        <f>IF(F101="","",Tabelle1[[#This Row],[Differenz +/-]])</f>
        <v>0</v>
      </c>
    </row>
    <row r="102" spans="2:7" x14ac:dyDescent="0.3">
      <c r="B102" s="16"/>
      <c r="C102" s="18"/>
      <c r="D102" s="17"/>
      <c r="E102" s="20" cm="1">
        <f t="array" ref="E102">SUMPRODUCT(Produktionsdaten!$F$2:$F$1000*(Produktionsdaten!C101:C1099=Auftrag!B102)*(Produktionsdaten!$E$2:$E$1000=Auftrag!C102))</f>
        <v>0</v>
      </c>
      <c r="F102" s="20">
        <f t="shared" si="2"/>
        <v>0</v>
      </c>
      <c r="G102" s="19">
        <f>IF(F102="","",Tabelle1[[#This Row],[Differenz +/-]])</f>
        <v>0</v>
      </c>
    </row>
    <row r="103" spans="2:7" x14ac:dyDescent="0.3">
      <c r="B103" s="16"/>
      <c r="C103" s="18"/>
      <c r="D103" s="17"/>
      <c r="E103" s="20" cm="1">
        <f t="array" ref="E103">SUMPRODUCT(Produktionsdaten!$F$2:$F$1000*(Produktionsdaten!C102:C1100=Auftrag!B103)*(Produktionsdaten!$E$2:$E$1000=Auftrag!C103))</f>
        <v>0</v>
      </c>
      <c r="F103" s="20">
        <f t="shared" si="2"/>
        <v>0</v>
      </c>
      <c r="G103" s="19">
        <f>IF(F103="","",Tabelle1[[#This Row],[Differenz +/-]])</f>
        <v>0</v>
      </c>
    </row>
    <row r="104" spans="2:7" x14ac:dyDescent="0.3">
      <c r="B104" s="16"/>
      <c r="C104" s="18"/>
      <c r="D104" s="17"/>
      <c r="E104" s="20" cm="1">
        <f t="array" ref="E104">SUMPRODUCT(Produktionsdaten!$F$2:$F$1000*(Produktionsdaten!C103:C1101=Auftrag!B104)*(Produktionsdaten!$E$2:$E$1000=Auftrag!C104))</f>
        <v>0</v>
      </c>
      <c r="F104" s="20">
        <f t="shared" si="2"/>
        <v>0</v>
      </c>
      <c r="G104" s="19">
        <f>IF(F104="","",Tabelle1[[#This Row],[Differenz +/-]])</f>
        <v>0</v>
      </c>
    </row>
    <row r="105" spans="2:7" x14ac:dyDescent="0.3">
      <c r="B105" s="16"/>
      <c r="C105" s="18"/>
      <c r="D105" s="17"/>
      <c r="E105" s="20" cm="1">
        <f t="array" ref="E105">SUMPRODUCT(Produktionsdaten!$F$2:$F$1000*(Produktionsdaten!C104:C1102=Auftrag!B105)*(Produktionsdaten!$E$2:$E$1000=Auftrag!C105))</f>
        <v>0</v>
      </c>
      <c r="F105" s="20">
        <f t="shared" si="2"/>
        <v>0</v>
      </c>
      <c r="G105" s="19">
        <f>IF(F105="","",Tabelle1[[#This Row],[Differenz +/-]])</f>
        <v>0</v>
      </c>
    </row>
    <row r="106" spans="2:7" x14ac:dyDescent="0.3">
      <c r="B106" s="16"/>
      <c r="C106" s="18"/>
      <c r="D106" s="17"/>
      <c r="E106" s="20" cm="1">
        <f t="array" ref="E106">SUMPRODUCT(Produktionsdaten!$F$2:$F$1000*(Produktionsdaten!C105:C1103=Auftrag!B106)*(Produktionsdaten!$E$2:$E$1000=Auftrag!C106))</f>
        <v>0</v>
      </c>
      <c r="F106" s="20">
        <f t="shared" si="2"/>
        <v>0</v>
      </c>
      <c r="G106" s="19">
        <f>IF(F106="","",Tabelle1[[#This Row],[Differenz +/-]])</f>
        <v>0</v>
      </c>
    </row>
    <row r="107" spans="2:7" x14ac:dyDescent="0.3">
      <c r="B107" s="16"/>
      <c r="C107" s="18"/>
      <c r="D107" s="17"/>
      <c r="E107" s="20" cm="1">
        <f t="array" ref="E107">SUMPRODUCT(Produktionsdaten!$F$2:$F$1000*(Produktionsdaten!C106:C1104=Auftrag!B107)*(Produktionsdaten!$E$2:$E$1000=Auftrag!C107))</f>
        <v>0</v>
      </c>
      <c r="F107" s="20">
        <f t="shared" si="2"/>
        <v>0</v>
      </c>
      <c r="G107" s="19">
        <f>IF(F107="","",Tabelle1[[#This Row],[Differenz +/-]])</f>
        <v>0</v>
      </c>
    </row>
    <row r="108" spans="2:7" x14ac:dyDescent="0.3">
      <c r="B108" s="16"/>
      <c r="C108" s="18"/>
      <c r="D108" s="17"/>
      <c r="E108" s="20" cm="1">
        <f t="array" ref="E108">SUMPRODUCT(Produktionsdaten!$F$2:$F$1000*(Produktionsdaten!C107:C1105=Auftrag!B108)*(Produktionsdaten!$E$2:$E$1000=Auftrag!C108))</f>
        <v>0</v>
      </c>
      <c r="F108" s="20">
        <f t="shared" si="2"/>
        <v>0</v>
      </c>
      <c r="G108" s="19">
        <f>IF(F108="","",Tabelle1[[#This Row],[Differenz +/-]])</f>
        <v>0</v>
      </c>
    </row>
    <row r="109" spans="2:7" x14ac:dyDescent="0.3">
      <c r="B109" s="16"/>
      <c r="C109" s="18"/>
      <c r="D109" s="17"/>
      <c r="E109" s="20" cm="1">
        <f t="array" ref="E109">SUMPRODUCT(Produktionsdaten!$F$2:$F$1000*(Produktionsdaten!C108:C1106=Auftrag!B109)*(Produktionsdaten!$E$2:$E$1000=Auftrag!C109))</f>
        <v>0</v>
      </c>
      <c r="F109" s="20">
        <f t="shared" si="2"/>
        <v>0</v>
      </c>
      <c r="G109" s="19">
        <f>IF(F109="","",Tabelle1[[#This Row],[Differenz +/-]])</f>
        <v>0</v>
      </c>
    </row>
    <row r="110" spans="2:7" x14ac:dyDescent="0.3">
      <c r="B110" s="16"/>
      <c r="C110" s="18"/>
      <c r="D110" s="17"/>
      <c r="E110" s="20" cm="1">
        <f t="array" ref="E110">SUMPRODUCT(Produktionsdaten!$F$2:$F$1000*(Produktionsdaten!C109:C1107=Auftrag!B110)*(Produktionsdaten!$E$2:$E$1000=Auftrag!C110))</f>
        <v>0</v>
      </c>
      <c r="F110" s="20">
        <f t="shared" si="2"/>
        <v>0</v>
      </c>
      <c r="G110" s="19">
        <f>IF(F110="","",Tabelle1[[#This Row],[Differenz +/-]])</f>
        <v>0</v>
      </c>
    </row>
    <row r="111" spans="2:7" x14ac:dyDescent="0.3">
      <c r="B111" s="16"/>
      <c r="C111" s="18"/>
      <c r="D111" s="17"/>
      <c r="E111" s="20" cm="1">
        <f t="array" ref="E111">SUMPRODUCT(Produktionsdaten!$F$2:$F$1000*(Produktionsdaten!C110:C1108=Auftrag!B111)*(Produktionsdaten!$E$2:$E$1000=Auftrag!C111))</f>
        <v>0</v>
      </c>
      <c r="F111" s="20">
        <f t="shared" si="2"/>
        <v>0</v>
      </c>
      <c r="G111" s="19">
        <f>IF(F111="","",Tabelle1[[#This Row],[Differenz +/-]])</f>
        <v>0</v>
      </c>
    </row>
    <row r="112" spans="2:7" x14ac:dyDescent="0.3">
      <c r="B112" s="16"/>
      <c r="C112" s="18"/>
      <c r="D112" s="17"/>
      <c r="E112" s="20" cm="1">
        <f t="array" ref="E112">SUMPRODUCT(Produktionsdaten!$F$2:$F$1000*(Produktionsdaten!C111:C1109=Auftrag!B112)*(Produktionsdaten!$E$2:$E$1000=Auftrag!C112))</f>
        <v>0</v>
      </c>
      <c r="F112" s="20">
        <f t="shared" si="2"/>
        <v>0</v>
      </c>
      <c r="G112" s="19">
        <f>IF(F112="","",Tabelle1[[#This Row],[Differenz +/-]])</f>
        <v>0</v>
      </c>
    </row>
    <row r="113" spans="2:7" x14ac:dyDescent="0.3">
      <c r="B113" s="16"/>
      <c r="C113" s="18"/>
      <c r="D113" s="17"/>
      <c r="E113" s="20" cm="1">
        <f t="array" ref="E113">SUMPRODUCT(Produktionsdaten!$F$2:$F$1000*(Produktionsdaten!C112:C1110=Auftrag!B113)*(Produktionsdaten!$E$2:$E$1000=Auftrag!C113))</f>
        <v>0</v>
      </c>
      <c r="F113" s="20">
        <f t="shared" si="2"/>
        <v>0</v>
      </c>
      <c r="G113" s="19">
        <f>IF(F113="","",Tabelle1[[#This Row],[Differenz +/-]])</f>
        <v>0</v>
      </c>
    </row>
    <row r="114" spans="2:7" x14ac:dyDescent="0.3">
      <c r="B114" s="16"/>
      <c r="C114" s="18"/>
      <c r="D114" s="17"/>
      <c r="E114" s="20" cm="1">
        <f t="array" ref="E114">SUMPRODUCT(Produktionsdaten!$F$2:$F$1000*(Produktionsdaten!C113:C1111=Auftrag!B114)*(Produktionsdaten!$E$2:$E$1000=Auftrag!C114))</f>
        <v>0</v>
      </c>
      <c r="F114" s="20">
        <f t="shared" si="2"/>
        <v>0</v>
      </c>
      <c r="G114" s="19">
        <f>IF(F114="","",Tabelle1[[#This Row],[Differenz +/-]])</f>
        <v>0</v>
      </c>
    </row>
    <row r="115" spans="2:7" x14ac:dyDescent="0.3">
      <c r="B115" s="16"/>
      <c r="C115" s="18"/>
      <c r="D115" s="17"/>
      <c r="E115" s="20" cm="1">
        <f t="array" ref="E115">SUMPRODUCT(Produktionsdaten!$F$2:$F$1000*(Produktionsdaten!C114:C1112=Auftrag!B115)*(Produktionsdaten!$E$2:$E$1000=Auftrag!C115))</f>
        <v>0</v>
      </c>
      <c r="F115" s="20">
        <f t="shared" si="2"/>
        <v>0</v>
      </c>
      <c r="G115" s="19">
        <f>IF(F115="","",Tabelle1[[#This Row],[Differenz +/-]])</f>
        <v>0</v>
      </c>
    </row>
    <row r="116" spans="2:7" x14ac:dyDescent="0.3">
      <c r="B116" s="16"/>
      <c r="C116" s="18"/>
      <c r="D116" s="17"/>
      <c r="E116" s="20" cm="1">
        <f t="array" ref="E116">SUMPRODUCT(Produktionsdaten!$F$2:$F$1000*(Produktionsdaten!C115:C1113=Auftrag!B116)*(Produktionsdaten!$E$2:$E$1000=Auftrag!C116))</f>
        <v>0</v>
      </c>
      <c r="F116" s="20">
        <f t="shared" si="2"/>
        <v>0</v>
      </c>
      <c r="G116" s="19">
        <f>IF(F116="","",Tabelle1[[#This Row],[Differenz +/-]])</f>
        <v>0</v>
      </c>
    </row>
    <row r="117" spans="2:7" x14ac:dyDescent="0.3">
      <c r="B117" s="16"/>
      <c r="C117" s="18"/>
      <c r="D117" s="17"/>
      <c r="E117" s="20" cm="1">
        <f t="array" ref="E117">SUMPRODUCT(Produktionsdaten!$F$2:$F$1000*(Produktionsdaten!C116:C1114=Auftrag!B117)*(Produktionsdaten!$E$2:$E$1000=Auftrag!C117))</f>
        <v>0</v>
      </c>
      <c r="F117" s="20">
        <f t="shared" si="2"/>
        <v>0</v>
      </c>
      <c r="G117" s="19">
        <f>IF(F117="","",Tabelle1[[#This Row],[Differenz +/-]])</f>
        <v>0</v>
      </c>
    </row>
    <row r="118" spans="2:7" x14ac:dyDescent="0.3">
      <c r="B118" s="16"/>
      <c r="C118" s="18"/>
      <c r="D118" s="17"/>
      <c r="E118" s="20" cm="1">
        <f t="array" ref="E118">SUMPRODUCT(Produktionsdaten!$F$2:$F$1000*(Produktionsdaten!C117:C1115=Auftrag!B118)*(Produktionsdaten!$E$2:$E$1000=Auftrag!C118))</f>
        <v>0</v>
      </c>
      <c r="F118" s="20">
        <f t="shared" si="2"/>
        <v>0</v>
      </c>
      <c r="G118" s="19">
        <f>IF(F118="","",Tabelle1[[#This Row],[Differenz +/-]])</f>
        <v>0</v>
      </c>
    </row>
    <row r="119" spans="2:7" x14ac:dyDescent="0.3">
      <c r="B119" s="16"/>
      <c r="C119" s="18"/>
      <c r="D119" s="17"/>
      <c r="E119" s="20" cm="1">
        <f t="array" ref="E119">SUMPRODUCT(Produktionsdaten!$F$2:$F$1000*(Produktionsdaten!C118:C1116=Auftrag!B119)*(Produktionsdaten!$E$2:$E$1000=Auftrag!C119))</f>
        <v>0</v>
      </c>
      <c r="F119" s="20">
        <f t="shared" si="2"/>
        <v>0</v>
      </c>
      <c r="G119" s="19">
        <f>IF(F119="","",Tabelle1[[#This Row],[Differenz +/-]])</f>
        <v>0</v>
      </c>
    </row>
    <row r="120" spans="2:7" x14ac:dyDescent="0.3">
      <c r="B120" s="16"/>
      <c r="C120" s="18"/>
      <c r="D120" s="17"/>
      <c r="E120" s="20" cm="1">
        <f t="array" ref="E120">SUMPRODUCT(Produktionsdaten!$F$2:$F$1000*(Produktionsdaten!C119:C1117=Auftrag!B120)*(Produktionsdaten!$E$2:$E$1000=Auftrag!C120))</f>
        <v>0</v>
      </c>
      <c r="F120" s="20">
        <f t="shared" si="2"/>
        <v>0</v>
      </c>
      <c r="G120" s="19">
        <f>IF(F120="","",Tabelle1[[#This Row],[Differenz +/-]])</f>
        <v>0</v>
      </c>
    </row>
    <row r="121" spans="2:7" x14ac:dyDescent="0.3">
      <c r="B121" s="16"/>
      <c r="C121" s="18"/>
      <c r="D121" s="17"/>
      <c r="E121" s="20" cm="1">
        <f t="array" ref="E121">SUMPRODUCT(Produktionsdaten!$F$2:$F$1000*(Produktionsdaten!C120:C1118=Auftrag!B121)*(Produktionsdaten!$E$2:$E$1000=Auftrag!C121))</f>
        <v>0</v>
      </c>
      <c r="F121" s="20">
        <f t="shared" si="2"/>
        <v>0</v>
      </c>
      <c r="G121" s="19">
        <f>IF(F121="","",Tabelle1[[#This Row],[Differenz +/-]])</f>
        <v>0</v>
      </c>
    </row>
    <row r="122" spans="2:7" x14ac:dyDescent="0.3">
      <c r="B122" s="16"/>
      <c r="C122" s="18"/>
      <c r="D122" s="17"/>
      <c r="E122" s="20" cm="1">
        <f t="array" ref="E122">SUMPRODUCT(Produktionsdaten!$F$2:$F$1000*(Produktionsdaten!C121:C1119=Auftrag!B122)*(Produktionsdaten!$E$2:$E$1000=Auftrag!C122))</f>
        <v>0</v>
      </c>
      <c r="F122" s="20">
        <f t="shared" si="2"/>
        <v>0</v>
      </c>
      <c r="G122" s="19">
        <f>IF(F122="","",Tabelle1[[#This Row],[Differenz +/-]])</f>
        <v>0</v>
      </c>
    </row>
    <row r="123" spans="2:7" x14ac:dyDescent="0.3">
      <c r="B123" s="16"/>
      <c r="C123" s="18"/>
      <c r="D123" s="17"/>
      <c r="E123" s="20" cm="1">
        <f t="array" ref="E123">SUMPRODUCT(Produktionsdaten!$F$2:$F$1000*(Produktionsdaten!C122:C1120=Auftrag!B123)*(Produktionsdaten!$E$2:$E$1000=Auftrag!C123))</f>
        <v>0</v>
      </c>
      <c r="F123" s="20">
        <f t="shared" si="2"/>
        <v>0</v>
      </c>
      <c r="G123" s="19">
        <f>IF(F123="","",Tabelle1[[#This Row],[Differenz +/-]])</f>
        <v>0</v>
      </c>
    </row>
    <row r="124" spans="2:7" x14ac:dyDescent="0.3">
      <c r="B124" s="16"/>
      <c r="C124" s="18"/>
      <c r="D124" s="17"/>
      <c r="E124" s="20" cm="1">
        <f t="array" ref="E124">SUMPRODUCT(Produktionsdaten!$F$2:$F$1000*(Produktionsdaten!C123:C1121=Auftrag!B124)*(Produktionsdaten!$E$2:$E$1000=Auftrag!C124))</f>
        <v>0</v>
      </c>
      <c r="F124" s="20">
        <f t="shared" si="2"/>
        <v>0</v>
      </c>
      <c r="G124" s="19">
        <f>IF(F124="","",Tabelle1[[#This Row],[Differenz +/-]])</f>
        <v>0</v>
      </c>
    </row>
    <row r="125" spans="2:7" x14ac:dyDescent="0.3">
      <c r="B125" s="16"/>
      <c r="C125" s="18"/>
      <c r="D125" s="17"/>
      <c r="E125" s="20" cm="1">
        <f t="array" ref="E125">SUMPRODUCT(Produktionsdaten!$F$2:$F$1000*(Produktionsdaten!C124:C1122=Auftrag!B125)*(Produktionsdaten!$E$2:$E$1000=Auftrag!C125))</f>
        <v>0</v>
      </c>
      <c r="F125" s="20">
        <f t="shared" si="2"/>
        <v>0</v>
      </c>
      <c r="G125" s="19">
        <f>IF(F125="","",Tabelle1[[#This Row],[Differenz +/-]])</f>
        <v>0</v>
      </c>
    </row>
    <row r="126" spans="2:7" x14ac:dyDescent="0.3">
      <c r="B126" s="16"/>
      <c r="C126" s="18"/>
      <c r="D126" s="17"/>
      <c r="E126" s="20" cm="1">
        <f t="array" ref="E126">SUMPRODUCT(Produktionsdaten!$F$2:$F$1000*(Produktionsdaten!C125:C1123=Auftrag!B126)*(Produktionsdaten!$E$2:$E$1000=Auftrag!C126))</f>
        <v>0</v>
      </c>
      <c r="F126" s="20">
        <f t="shared" si="2"/>
        <v>0</v>
      </c>
      <c r="G126" s="19">
        <f>IF(F126="","",Tabelle1[[#This Row],[Differenz +/-]])</f>
        <v>0</v>
      </c>
    </row>
    <row r="127" spans="2:7" x14ac:dyDescent="0.3">
      <c r="B127" s="16"/>
      <c r="C127" s="18"/>
      <c r="D127" s="17"/>
      <c r="E127" s="20" cm="1">
        <f t="array" ref="E127">SUMPRODUCT(Produktionsdaten!$F$2:$F$1000*(Produktionsdaten!C126:C1124=Auftrag!B127)*(Produktionsdaten!$E$2:$E$1000=Auftrag!C127))</f>
        <v>0</v>
      </c>
      <c r="F127" s="20">
        <f t="shared" si="2"/>
        <v>0</v>
      </c>
      <c r="G127" s="19">
        <f>IF(F127="","",Tabelle1[[#This Row],[Differenz +/-]])</f>
        <v>0</v>
      </c>
    </row>
    <row r="128" spans="2:7" x14ac:dyDescent="0.3">
      <c r="B128" s="16"/>
      <c r="C128" s="18"/>
      <c r="D128" s="17"/>
      <c r="E128" s="20" cm="1">
        <f t="array" ref="E128">SUMPRODUCT(Produktionsdaten!$F$2:$F$1000*(Produktionsdaten!C127:C1125=Auftrag!B128)*(Produktionsdaten!$E$2:$E$1000=Auftrag!C128))</f>
        <v>0</v>
      </c>
      <c r="F128" s="20">
        <f t="shared" si="2"/>
        <v>0</v>
      </c>
      <c r="G128" s="19">
        <f>IF(F128="","",Tabelle1[[#This Row],[Differenz +/-]])</f>
        <v>0</v>
      </c>
    </row>
    <row r="129" spans="2:7" x14ac:dyDescent="0.3">
      <c r="B129" s="16"/>
      <c r="C129" s="18"/>
      <c r="D129" s="17"/>
      <c r="E129" s="20" cm="1">
        <f t="array" ref="E129">SUMPRODUCT(Produktionsdaten!$F$2:$F$1000*(Produktionsdaten!C128:C1126=Auftrag!B129)*(Produktionsdaten!$E$2:$E$1000=Auftrag!C129))</f>
        <v>0</v>
      </c>
      <c r="F129" s="20">
        <f t="shared" si="2"/>
        <v>0</v>
      </c>
      <c r="G129" s="19">
        <f>IF(F129="","",Tabelle1[[#This Row],[Differenz +/-]])</f>
        <v>0</v>
      </c>
    </row>
    <row r="130" spans="2:7" x14ac:dyDescent="0.3">
      <c r="B130" s="16"/>
      <c r="C130" s="18"/>
      <c r="D130" s="17"/>
      <c r="E130" s="20" cm="1">
        <f t="array" ref="E130">SUMPRODUCT(Produktionsdaten!$F$2:$F$1000*(Produktionsdaten!C129:C1127=Auftrag!B130)*(Produktionsdaten!$E$2:$E$1000=Auftrag!C130))</f>
        <v>0</v>
      </c>
      <c r="F130" s="20">
        <f t="shared" si="2"/>
        <v>0</v>
      </c>
      <c r="G130" s="19">
        <f>IF(F130="","",Tabelle1[[#This Row],[Differenz +/-]])</f>
        <v>0</v>
      </c>
    </row>
    <row r="131" spans="2:7" x14ac:dyDescent="0.3">
      <c r="B131" s="16"/>
      <c r="C131" s="18"/>
      <c r="D131" s="17"/>
      <c r="E131" s="20" cm="1">
        <f t="array" ref="E131">SUMPRODUCT(Produktionsdaten!$F$2:$F$1000*(Produktionsdaten!C130:C1128=Auftrag!B131)*(Produktionsdaten!$E$2:$E$1000=Auftrag!C131))</f>
        <v>0</v>
      </c>
      <c r="F131" s="20">
        <f t="shared" si="2"/>
        <v>0</v>
      </c>
      <c r="G131" s="19">
        <f>IF(F131="","",Tabelle1[[#This Row],[Differenz +/-]])</f>
        <v>0</v>
      </c>
    </row>
    <row r="132" spans="2:7" x14ac:dyDescent="0.3">
      <c r="B132" s="16"/>
      <c r="C132" s="18"/>
      <c r="D132" s="17"/>
      <c r="E132" s="20" cm="1">
        <f t="array" ref="E132">SUMPRODUCT(Produktionsdaten!$F$2:$F$1000*(Produktionsdaten!C131:C1129=Auftrag!B132)*(Produktionsdaten!$E$2:$E$1000=Auftrag!C132))</f>
        <v>0</v>
      </c>
      <c r="F132" s="20">
        <f t="shared" si="2"/>
        <v>0</v>
      </c>
      <c r="G132" s="19">
        <f>IF(F132="","",Tabelle1[[#This Row],[Differenz +/-]])</f>
        <v>0</v>
      </c>
    </row>
    <row r="133" spans="2:7" x14ac:dyDescent="0.3">
      <c r="B133" s="16"/>
      <c r="C133" s="18"/>
      <c r="D133" s="17"/>
      <c r="E133" s="20" cm="1">
        <f t="array" ref="E133">SUMPRODUCT(Produktionsdaten!$F$2:$F$1000*(Produktionsdaten!C132:C1130=Auftrag!B133)*(Produktionsdaten!$E$2:$E$1000=Auftrag!C133))</f>
        <v>0</v>
      </c>
      <c r="F133" s="20">
        <f t="shared" si="2"/>
        <v>0</v>
      </c>
      <c r="G133" s="19">
        <f>IF(F133="","",Tabelle1[[#This Row],[Differenz +/-]])</f>
        <v>0</v>
      </c>
    </row>
    <row r="134" spans="2:7" x14ac:dyDescent="0.3">
      <c r="B134" s="16"/>
      <c r="C134" s="18"/>
      <c r="D134" s="17"/>
      <c r="E134" s="20" cm="1">
        <f t="array" ref="E134">SUMPRODUCT(Produktionsdaten!$F$2:$F$1000*(Produktionsdaten!C133:C1131=Auftrag!B134)*(Produktionsdaten!$E$2:$E$1000=Auftrag!C134))</f>
        <v>0</v>
      </c>
      <c r="F134" s="20">
        <f t="shared" si="2"/>
        <v>0</v>
      </c>
      <c r="G134" s="19">
        <f>IF(F134="","",Tabelle1[[#This Row],[Differenz +/-]])</f>
        <v>0</v>
      </c>
    </row>
    <row r="135" spans="2:7" x14ac:dyDescent="0.3">
      <c r="B135" s="16"/>
      <c r="C135" s="18"/>
      <c r="D135" s="17"/>
      <c r="E135" s="20" cm="1">
        <f t="array" ref="E135">SUMPRODUCT(Produktionsdaten!$F$2:$F$1000*(Produktionsdaten!C134:C1132=Auftrag!B135)*(Produktionsdaten!$E$2:$E$1000=Auftrag!C135))</f>
        <v>0</v>
      </c>
      <c r="F135" s="20">
        <f t="shared" si="2"/>
        <v>0</v>
      </c>
      <c r="G135" s="19">
        <f>IF(F135="","",Tabelle1[[#This Row],[Differenz +/-]])</f>
        <v>0</v>
      </c>
    </row>
    <row r="136" spans="2:7" x14ac:dyDescent="0.3">
      <c r="B136" s="16"/>
      <c r="C136" s="18"/>
      <c r="D136" s="17"/>
      <c r="E136" s="20" cm="1">
        <f t="array" ref="E136">SUMPRODUCT(Produktionsdaten!$F$2:$F$1000*(Produktionsdaten!C135:C1133=Auftrag!B136)*(Produktionsdaten!$E$2:$E$1000=Auftrag!C136))</f>
        <v>0</v>
      </c>
      <c r="F136" s="20">
        <f t="shared" si="2"/>
        <v>0</v>
      </c>
      <c r="G136" s="19">
        <f>IF(F136="","",Tabelle1[[#This Row],[Differenz +/-]])</f>
        <v>0</v>
      </c>
    </row>
    <row r="137" spans="2:7" x14ac:dyDescent="0.3">
      <c r="B137" s="16"/>
      <c r="C137" s="18"/>
      <c r="D137" s="17"/>
      <c r="E137" s="20" cm="1">
        <f t="array" ref="E137">SUMPRODUCT(Produktionsdaten!$F$2:$F$1000*(Produktionsdaten!C136:C1134=Auftrag!B137)*(Produktionsdaten!$E$2:$E$1000=Auftrag!C137))</f>
        <v>0</v>
      </c>
      <c r="F137" s="20">
        <f t="shared" ref="F137:F200" si="3">E137-D137</f>
        <v>0</v>
      </c>
      <c r="G137" s="19">
        <f>IF(F137="","",Tabelle1[[#This Row],[Differenz +/-]])</f>
        <v>0</v>
      </c>
    </row>
    <row r="138" spans="2:7" x14ac:dyDescent="0.3">
      <c r="B138" s="16"/>
      <c r="C138" s="18"/>
      <c r="D138" s="17"/>
      <c r="E138" s="20" cm="1">
        <f t="array" ref="E138">SUMPRODUCT(Produktionsdaten!$F$2:$F$1000*(Produktionsdaten!C137:C1135=Auftrag!B138)*(Produktionsdaten!$E$2:$E$1000=Auftrag!C138))</f>
        <v>0</v>
      </c>
      <c r="F138" s="20">
        <f t="shared" si="3"/>
        <v>0</v>
      </c>
      <c r="G138" s="19">
        <f>IF(F138="","",Tabelle1[[#This Row],[Differenz +/-]])</f>
        <v>0</v>
      </c>
    </row>
    <row r="139" spans="2:7" x14ac:dyDescent="0.3">
      <c r="B139" s="16"/>
      <c r="C139" s="18"/>
      <c r="D139" s="17"/>
      <c r="E139" s="20" cm="1">
        <f t="array" ref="E139">SUMPRODUCT(Produktionsdaten!$F$2:$F$1000*(Produktionsdaten!C138:C1136=Auftrag!B139)*(Produktionsdaten!$E$2:$E$1000=Auftrag!C139))</f>
        <v>0</v>
      </c>
      <c r="F139" s="20">
        <f t="shared" si="3"/>
        <v>0</v>
      </c>
      <c r="G139" s="19">
        <f>IF(F139="","",Tabelle1[[#This Row],[Differenz +/-]])</f>
        <v>0</v>
      </c>
    </row>
    <row r="140" spans="2:7" x14ac:dyDescent="0.3">
      <c r="B140" s="16"/>
      <c r="C140" s="18"/>
      <c r="D140" s="17"/>
      <c r="E140" s="20" cm="1">
        <f t="array" ref="E140">SUMPRODUCT(Produktionsdaten!$F$2:$F$1000*(Produktionsdaten!C139:C1137=Auftrag!B140)*(Produktionsdaten!$E$2:$E$1000=Auftrag!C140))</f>
        <v>0</v>
      </c>
      <c r="F140" s="20">
        <f t="shared" si="3"/>
        <v>0</v>
      </c>
      <c r="G140" s="19">
        <f>IF(F140="","",Tabelle1[[#This Row],[Differenz +/-]])</f>
        <v>0</v>
      </c>
    </row>
    <row r="141" spans="2:7" x14ac:dyDescent="0.3">
      <c r="B141" s="16"/>
      <c r="C141" s="18"/>
      <c r="D141" s="17"/>
      <c r="E141" s="20" cm="1">
        <f t="array" ref="E141">SUMPRODUCT(Produktionsdaten!$F$2:$F$1000*(Produktionsdaten!C140:C1138=Auftrag!B141)*(Produktionsdaten!$E$2:$E$1000=Auftrag!C141))</f>
        <v>0</v>
      </c>
      <c r="F141" s="20">
        <f t="shared" si="3"/>
        <v>0</v>
      </c>
      <c r="G141" s="19">
        <f>IF(F141="","",Tabelle1[[#This Row],[Differenz +/-]])</f>
        <v>0</v>
      </c>
    </row>
    <row r="142" spans="2:7" x14ac:dyDescent="0.3">
      <c r="B142" s="16"/>
      <c r="C142" s="18"/>
      <c r="D142" s="17"/>
      <c r="E142" s="20" cm="1">
        <f t="array" ref="E142">SUMPRODUCT(Produktionsdaten!$F$2:$F$1000*(Produktionsdaten!C141:C1139=Auftrag!B142)*(Produktionsdaten!$E$2:$E$1000=Auftrag!C142))</f>
        <v>0</v>
      </c>
      <c r="F142" s="20">
        <f t="shared" si="3"/>
        <v>0</v>
      </c>
      <c r="G142" s="19">
        <f>IF(F142="","",Tabelle1[[#This Row],[Differenz +/-]])</f>
        <v>0</v>
      </c>
    </row>
    <row r="143" spans="2:7" x14ac:dyDescent="0.3">
      <c r="B143" s="16"/>
      <c r="C143" s="18"/>
      <c r="D143" s="17"/>
      <c r="E143" s="20" cm="1">
        <f t="array" ref="E143">SUMPRODUCT(Produktionsdaten!$F$2:$F$1000*(Produktionsdaten!C142:C1140=Auftrag!B143)*(Produktionsdaten!$E$2:$E$1000=Auftrag!C143))</f>
        <v>0</v>
      </c>
      <c r="F143" s="20">
        <f t="shared" si="3"/>
        <v>0</v>
      </c>
      <c r="G143" s="19">
        <f>IF(F143="","",Tabelle1[[#This Row],[Differenz +/-]])</f>
        <v>0</v>
      </c>
    </row>
    <row r="144" spans="2:7" x14ac:dyDescent="0.3">
      <c r="B144" s="16"/>
      <c r="C144" s="18"/>
      <c r="D144" s="17"/>
      <c r="E144" s="20" cm="1">
        <f t="array" ref="E144">SUMPRODUCT(Produktionsdaten!$F$2:$F$1000*(Produktionsdaten!C143:C1141=Auftrag!B144)*(Produktionsdaten!$E$2:$E$1000=Auftrag!C144))</f>
        <v>0</v>
      </c>
      <c r="F144" s="20">
        <f t="shared" si="3"/>
        <v>0</v>
      </c>
      <c r="G144" s="19">
        <f>IF(F144="","",Tabelle1[[#This Row],[Differenz +/-]])</f>
        <v>0</v>
      </c>
    </row>
    <row r="145" spans="2:7" x14ac:dyDescent="0.3">
      <c r="B145" s="16"/>
      <c r="C145" s="18"/>
      <c r="D145" s="17"/>
      <c r="E145" s="20" cm="1">
        <f t="array" ref="E145">SUMPRODUCT(Produktionsdaten!$F$2:$F$1000*(Produktionsdaten!C144:C1142=Auftrag!B145)*(Produktionsdaten!$E$2:$E$1000=Auftrag!C145))</f>
        <v>0</v>
      </c>
      <c r="F145" s="20">
        <f t="shared" si="3"/>
        <v>0</v>
      </c>
      <c r="G145" s="19">
        <f>IF(F145="","",Tabelle1[[#This Row],[Differenz +/-]])</f>
        <v>0</v>
      </c>
    </row>
    <row r="146" spans="2:7" x14ac:dyDescent="0.3">
      <c r="B146" s="16"/>
      <c r="C146" s="18"/>
      <c r="D146" s="17"/>
      <c r="E146" s="20" cm="1">
        <f t="array" ref="E146">SUMPRODUCT(Produktionsdaten!$F$2:$F$1000*(Produktionsdaten!C145:C1143=Auftrag!B146)*(Produktionsdaten!$E$2:$E$1000=Auftrag!C146))</f>
        <v>0</v>
      </c>
      <c r="F146" s="20">
        <f t="shared" si="3"/>
        <v>0</v>
      </c>
      <c r="G146" s="19">
        <f>IF(F146="","",Tabelle1[[#This Row],[Differenz +/-]])</f>
        <v>0</v>
      </c>
    </row>
    <row r="147" spans="2:7" x14ac:dyDescent="0.3">
      <c r="B147" s="16"/>
      <c r="C147" s="18"/>
      <c r="D147" s="17"/>
      <c r="E147" s="20" cm="1">
        <f t="array" ref="E147">SUMPRODUCT(Produktionsdaten!$F$2:$F$1000*(Produktionsdaten!C146:C1144=Auftrag!B147)*(Produktionsdaten!$E$2:$E$1000=Auftrag!C147))</f>
        <v>0</v>
      </c>
      <c r="F147" s="20">
        <f t="shared" si="3"/>
        <v>0</v>
      </c>
      <c r="G147" s="19">
        <f>IF(F147="","",Tabelle1[[#This Row],[Differenz +/-]])</f>
        <v>0</v>
      </c>
    </row>
    <row r="148" spans="2:7" x14ac:dyDescent="0.3">
      <c r="B148" s="16"/>
      <c r="C148" s="18"/>
      <c r="D148" s="17"/>
      <c r="E148" s="20" cm="1">
        <f t="array" ref="E148">SUMPRODUCT(Produktionsdaten!$F$2:$F$1000*(Produktionsdaten!C147:C1145=Auftrag!B148)*(Produktionsdaten!$E$2:$E$1000=Auftrag!C148))</f>
        <v>0</v>
      </c>
      <c r="F148" s="20">
        <f t="shared" si="3"/>
        <v>0</v>
      </c>
      <c r="G148" s="19">
        <f>IF(F148="","",Tabelle1[[#This Row],[Differenz +/-]])</f>
        <v>0</v>
      </c>
    </row>
    <row r="149" spans="2:7" x14ac:dyDescent="0.3">
      <c r="B149" s="16"/>
      <c r="C149" s="18"/>
      <c r="D149" s="17"/>
      <c r="E149" s="20" cm="1">
        <f t="array" ref="E149">SUMPRODUCT(Produktionsdaten!$F$2:$F$1000*(Produktionsdaten!C148:C1146=Auftrag!B149)*(Produktionsdaten!$E$2:$E$1000=Auftrag!C149))</f>
        <v>0</v>
      </c>
      <c r="F149" s="20">
        <f t="shared" si="3"/>
        <v>0</v>
      </c>
      <c r="G149" s="19">
        <f>IF(F149="","",Tabelle1[[#This Row],[Differenz +/-]])</f>
        <v>0</v>
      </c>
    </row>
    <row r="150" spans="2:7" x14ac:dyDescent="0.3">
      <c r="B150" s="16"/>
      <c r="C150" s="18"/>
      <c r="D150" s="17"/>
      <c r="E150" s="20" cm="1">
        <f t="array" ref="E150">SUMPRODUCT(Produktionsdaten!$F$2:$F$1000*(Produktionsdaten!C149:C1147=Auftrag!B150)*(Produktionsdaten!$E$2:$E$1000=Auftrag!C150))</f>
        <v>0</v>
      </c>
      <c r="F150" s="20">
        <f t="shared" si="3"/>
        <v>0</v>
      </c>
      <c r="G150" s="19">
        <f>IF(F150="","",Tabelle1[[#This Row],[Differenz +/-]])</f>
        <v>0</v>
      </c>
    </row>
    <row r="151" spans="2:7" x14ac:dyDescent="0.3">
      <c r="B151" s="16"/>
      <c r="C151" s="18"/>
      <c r="D151" s="17"/>
      <c r="E151" s="20" cm="1">
        <f t="array" ref="E151">SUMPRODUCT(Produktionsdaten!$F$2:$F$1000*(Produktionsdaten!C150:C1148=Auftrag!B151)*(Produktionsdaten!$E$2:$E$1000=Auftrag!C151))</f>
        <v>0</v>
      </c>
      <c r="F151" s="20">
        <f t="shared" si="3"/>
        <v>0</v>
      </c>
      <c r="G151" s="19">
        <f>IF(F151="","",Tabelle1[[#This Row],[Differenz +/-]])</f>
        <v>0</v>
      </c>
    </row>
    <row r="152" spans="2:7" x14ac:dyDescent="0.3">
      <c r="B152" s="16"/>
      <c r="C152" s="18"/>
      <c r="D152" s="17"/>
      <c r="E152" s="20" cm="1">
        <f t="array" ref="E152">SUMPRODUCT(Produktionsdaten!$F$2:$F$1000*(Produktionsdaten!C151:C1149=Auftrag!B152)*(Produktionsdaten!$E$2:$E$1000=Auftrag!C152))</f>
        <v>0</v>
      </c>
      <c r="F152" s="20">
        <f t="shared" si="3"/>
        <v>0</v>
      </c>
      <c r="G152" s="19">
        <f>IF(F152="","",Tabelle1[[#This Row],[Differenz +/-]])</f>
        <v>0</v>
      </c>
    </row>
    <row r="153" spans="2:7" x14ac:dyDescent="0.3">
      <c r="B153" s="16"/>
      <c r="C153" s="18"/>
      <c r="D153" s="17"/>
      <c r="E153" s="20" cm="1">
        <f t="array" ref="E153">SUMPRODUCT(Produktionsdaten!$F$2:$F$1000*(Produktionsdaten!C152:C1150=Auftrag!B153)*(Produktionsdaten!$E$2:$E$1000=Auftrag!C153))</f>
        <v>0</v>
      </c>
      <c r="F153" s="20">
        <f t="shared" si="3"/>
        <v>0</v>
      </c>
      <c r="G153" s="19">
        <f>IF(F153="","",Tabelle1[[#This Row],[Differenz +/-]])</f>
        <v>0</v>
      </c>
    </row>
    <row r="154" spans="2:7" x14ac:dyDescent="0.3">
      <c r="B154" s="16"/>
      <c r="C154" s="18"/>
      <c r="D154" s="17"/>
      <c r="E154" s="20" cm="1">
        <f t="array" ref="E154">SUMPRODUCT(Produktionsdaten!$F$2:$F$1000*(Produktionsdaten!C153:C1151=Auftrag!B154)*(Produktionsdaten!$E$2:$E$1000=Auftrag!C154))</f>
        <v>0</v>
      </c>
      <c r="F154" s="20">
        <f t="shared" si="3"/>
        <v>0</v>
      </c>
      <c r="G154" s="19">
        <f>IF(F154="","",Tabelle1[[#This Row],[Differenz +/-]])</f>
        <v>0</v>
      </c>
    </row>
    <row r="155" spans="2:7" x14ac:dyDescent="0.3">
      <c r="B155" s="16"/>
      <c r="C155" s="18"/>
      <c r="D155" s="17"/>
      <c r="E155" s="20" cm="1">
        <f t="array" ref="E155">SUMPRODUCT(Produktionsdaten!$F$2:$F$1000*(Produktionsdaten!C154:C1152=Auftrag!B155)*(Produktionsdaten!$E$2:$E$1000=Auftrag!C155))</f>
        <v>0</v>
      </c>
      <c r="F155" s="20">
        <f t="shared" si="3"/>
        <v>0</v>
      </c>
      <c r="G155" s="19">
        <f>IF(F155="","",Tabelle1[[#This Row],[Differenz +/-]])</f>
        <v>0</v>
      </c>
    </row>
    <row r="156" spans="2:7" x14ac:dyDescent="0.3">
      <c r="B156" s="16"/>
      <c r="C156" s="18"/>
      <c r="D156" s="17"/>
      <c r="E156" s="20" cm="1">
        <f t="array" ref="E156">SUMPRODUCT(Produktionsdaten!$F$2:$F$1000*(Produktionsdaten!C155:C1153=Auftrag!B156)*(Produktionsdaten!$E$2:$E$1000=Auftrag!C156))</f>
        <v>0</v>
      </c>
      <c r="F156" s="20">
        <f t="shared" si="3"/>
        <v>0</v>
      </c>
      <c r="G156" s="19">
        <f>IF(F156="","",Tabelle1[[#This Row],[Differenz +/-]])</f>
        <v>0</v>
      </c>
    </row>
    <row r="157" spans="2:7" x14ac:dyDescent="0.3">
      <c r="B157" s="16"/>
      <c r="C157" s="18"/>
      <c r="D157" s="17"/>
      <c r="E157" s="20" cm="1">
        <f t="array" ref="E157">SUMPRODUCT(Produktionsdaten!$F$2:$F$1000*(Produktionsdaten!C156:C1154=Auftrag!B157)*(Produktionsdaten!$E$2:$E$1000=Auftrag!C157))</f>
        <v>0</v>
      </c>
      <c r="F157" s="20">
        <f t="shared" si="3"/>
        <v>0</v>
      </c>
      <c r="G157" s="19">
        <f>IF(F157="","",Tabelle1[[#This Row],[Differenz +/-]])</f>
        <v>0</v>
      </c>
    </row>
    <row r="158" spans="2:7" x14ac:dyDescent="0.3">
      <c r="B158" s="16"/>
      <c r="C158" s="18"/>
      <c r="D158" s="17"/>
      <c r="E158" s="20" cm="1">
        <f t="array" ref="E158">SUMPRODUCT(Produktionsdaten!$F$2:$F$1000*(Produktionsdaten!C157:C1155=Auftrag!B158)*(Produktionsdaten!$E$2:$E$1000=Auftrag!C158))</f>
        <v>0</v>
      </c>
      <c r="F158" s="20">
        <f t="shared" si="3"/>
        <v>0</v>
      </c>
      <c r="G158" s="19">
        <f>IF(F158="","",Tabelle1[[#This Row],[Differenz +/-]])</f>
        <v>0</v>
      </c>
    </row>
    <row r="159" spans="2:7" x14ac:dyDescent="0.3">
      <c r="B159" s="16"/>
      <c r="C159" s="18"/>
      <c r="D159" s="17"/>
      <c r="E159" s="20" cm="1">
        <f t="array" ref="E159">SUMPRODUCT(Produktionsdaten!$F$2:$F$1000*(Produktionsdaten!C158:C1156=Auftrag!B159)*(Produktionsdaten!$E$2:$E$1000=Auftrag!C159))</f>
        <v>0</v>
      </c>
      <c r="F159" s="20">
        <f t="shared" si="3"/>
        <v>0</v>
      </c>
      <c r="G159" s="19">
        <f>IF(F159="","",Tabelle1[[#This Row],[Differenz +/-]])</f>
        <v>0</v>
      </c>
    </row>
    <row r="160" spans="2:7" x14ac:dyDescent="0.3">
      <c r="B160" s="16"/>
      <c r="C160" s="18"/>
      <c r="D160" s="17"/>
      <c r="E160" s="20" cm="1">
        <f t="array" ref="E160">SUMPRODUCT(Produktionsdaten!$F$2:$F$1000*(Produktionsdaten!C159:C1157=Auftrag!B160)*(Produktionsdaten!$E$2:$E$1000=Auftrag!C160))</f>
        <v>0</v>
      </c>
      <c r="F160" s="20">
        <f t="shared" si="3"/>
        <v>0</v>
      </c>
      <c r="G160" s="19">
        <f>IF(F160="","",Tabelle1[[#This Row],[Differenz +/-]])</f>
        <v>0</v>
      </c>
    </row>
    <row r="161" spans="2:7" x14ac:dyDescent="0.3">
      <c r="B161" s="16"/>
      <c r="C161" s="18"/>
      <c r="D161" s="17"/>
      <c r="E161" s="20" cm="1">
        <f t="array" ref="E161">SUMPRODUCT(Produktionsdaten!$F$2:$F$1000*(Produktionsdaten!C160:C1158=Auftrag!B161)*(Produktionsdaten!$E$2:$E$1000=Auftrag!C161))</f>
        <v>0</v>
      </c>
      <c r="F161" s="20">
        <f t="shared" si="3"/>
        <v>0</v>
      </c>
      <c r="G161" s="19">
        <f>IF(F161="","",Tabelle1[[#This Row],[Differenz +/-]])</f>
        <v>0</v>
      </c>
    </row>
    <row r="162" spans="2:7" x14ac:dyDescent="0.3">
      <c r="B162" s="16"/>
      <c r="C162" s="18"/>
      <c r="D162" s="17"/>
      <c r="E162" s="20" cm="1">
        <f t="array" ref="E162">SUMPRODUCT(Produktionsdaten!$F$2:$F$1000*(Produktionsdaten!C161:C1159=Auftrag!B162)*(Produktionsdaten!$E$2:$E$1000=Auftrag!C162))</f>
        <v>0</v>
      </c>
      <c r="F162" s="20">
        <f t="shared" si="3"/>
        <v>0</v>
      </c>
      <c r="G162" s="19">
        <f>IF(F162="","",Tabelle1[[#This Row],[Differenz +/-]])</f>
        <v>0</v>
      </c>
    </row>
    <row r="163" spans="2:7" x14ac:dyDescent="0.3">
      <c r="B163" s="16"/>
      <c r="C163" s="18"/>
      <c r="D163" s="17"/>
      <c r="E163" s="20" cm="1">
        <f t="array" ref="E163">SUMPRODUCT(Produktionsdaten!$F$2:$F$1000*(Produktionsdaten!C162:C1160=Auftrag!B163)*(Produktionsdaten!$E$2:$E$1000=Auftrag!C163))</f>
        <v>0</v>
      </c>
      <c r="F163" s="20">
        <f t="shared" si="3"/>
        <v>0</v>
      </c>
      <c r="G163" s="19">
        <f>IF(F163="","",Tabelle1[[#This Row],[Differenz +/-]])</f>
        <v>0</v>
      </c>
    </row>
    <row r="164" spans="2:7" x14ac:dyDescent="0.3">
      <c r="B164" s="16"/>
      <c r="C164" s="18"/>
      <c r="D164" s="17"/>
      <c r="E164" s="20" cm="1">
        <f t="array" ref="E164">SUMPRODUCT(Produktionsdaten!$F$2:$F$1000*(Produktionsdaten!C163:C1161=Auftrag!B164)*(Produktionsdaten!$E$2:$E$1000=Auftrag!C164))</f>
        <v>0</v>
      </c>
      <c r="F164" s="20">
        <f t="shared" si="3"/>
        <v>0</v>
      </c>
      <c r="G164" s="19">
        <f>IF(F164="","",Tabelle1[[#This Row],[Differenz +/-]])</f>
        <v>0</v>
      </c>
    </row>
    <row r="165" spans="2:7" x14ac:dyDescent="0.3">
      <c r="B165" s="16"/>
      <c r="C165" s="18"/>
      <c r="D165" s="17"/>
      <c r="E165" s="20" cm="1">
        <f t="array" ref="E165">SUMPRODUCT(Produktionsdaten!$F$2:$F$1000*(Produktionsdaten!C164:C1162=Auftrag!B165)*(Produktionsdaten!$E$2:$E$1000=Auftrag!C165))</f>
        <v>0</v>
      </c>
      <c r="F165" s="20">
        <f t="shared" si="3"/>
        <v>0</v>
      </c>
      <c r="G165" s="19">
        <f>IF(F165="","",Tabelle1[[#This Row],[Differenz +/-]])</f>
        <v>0</v>
      </c>
    </row>
    <row r="166" spans="2:7" x14ac:dyDescent="0.3">
      <c r="B166" s="16"/>
      <c r="C166" s="18"/>
      <c r="D166" s="17"/>
      <c r="E166" s="20" cm="1">
        <f t="array" ref="E166">SUMPRODUCT(Produktionsdaten!$F$2:$F$1000*(Produktionsdaten!C165:C1163=Auftrag!B166)*(Produktionsdaten!$E$2:$E$1000=Auftrag!C166))</f>
        <v>0</v>
      </c>
      <c r="F166" s="20">
        <f t="shared" si="3"/>
        <v>0</v>
      </c>
      <c r="G166" s="19">
        <f>IF(F166="","",Tabelle1[[#This Row],[Differenz +/-]])</f>
        <v>0</v>
      </c>
    </row>
    <row r="167" spans="2:7" x14ac:dyDescent="0.3">
      <c r="B167" s="16"/>
      <c r="C167" s="18"/>
      <c r="D167" s="17"/>
      <c r="E167" s="20" cm="1">
        <f t="array" ref="E167">SUMPRODUCT(Produktionsdaten!$F$2:$F$1000*(Produktionsdaten!C166:C1164=Auftrag!B167)*(Produktionsdaten!$E$2:$E$1000=Auftrag!C167))</f>
        <v>0</v>
      </c>
      <c r="F167" s="20">
        <f t="shared" si="3"/>
        <v>0</v>
      </c>
      <c r="G167" s="19">
        <f>IF(F167="","",Tabelle1[[#This Row],[Differenz +/-]])</f>
        <v>0</v>
      </c>
    </row>
    <row r="168" spans="2:7" x14ac:dyDescent="0.3">
      <c r="B168" s="16"/>
      <c r="C168" s="18"/>
      <c r="D168" s="17"/>
      <c r="E168" s="20" cm="1">
        <f t="array" ref="E168">SUMPRODUCT(Produktionsdaten!$F$2:$F$1000*(Produktionsdaten!C167:C1165=Auftrag!B168)*(Produktionsdaten!$E$2:$E$1000=Auftrag!C168))</f>
        <v>0</v>
      </c>
      <c r="F168" s="20">
        <f t="shared" si="3"/>
        <v>0</v>
      </c>
      <c r="G168" s="19">
        <f>IF(F168="","",Tabelle1[[#This Row],[Differenz +/-]])</f>
        <v>0</v>
      </c>
    </row>
    <row r="169" spans="2:7" x14ac:dyDescent="0.3">
      <c r="B169" s="16"/>
      <c r="C169" s="18"/>
      <c r="D169" s="17"/>
      <c r="E169" s="20" cm="1">
        <f t="array" ref="E169">SUMPRODUCT(Produktionsdaten!$F$2:$F$1000*(Produktionsdaten!C168:C1166=Auftrag!B169)*(Produktionsdaten!$E$2:$E$1000=Auftrag!C169))</f>
        <v>0</v>
      </c>
      <c r="F169" s="20">
        <f t="shared" si="3"/>
        <v>0</v>
      </c>
      <c r="G169" s="19">
        <f>IF(F169="","",Tabelle1[[#This Row],[Differenz +/-]])</f>
        <v>0</v>
      </c>
    </row>
    <row r="170" spans="2:7" x14ac:dyDescent="0.3">
      <c r="B170" s="16"/>
      <c r="C170" s="18"/>
      <c r="D170" s="17"/>
      <c r="E170" s="20" cm="1">
        <f t="array" ref="E170">SUMPRODUCT(Produktionsdaten!$F$2:$F$1000*(Produktionsdaten!C169:C1167=Auftrag!B170)*(Produktionsdaten!$E$2:$E$1000=Auftrag!C170))</f>
        <v>0</v>
      </c>
      <c r="F170" s="20">
        <f t="shared" si="3"/>
        <v>0</v>
      </c>
      <c r="G170" s="19">
        <f>IF(F170="","",Tabelle1[[#This Row],[Differenz +/-]])</f>
        <v>0</v>
      </c>
    </row>
    <row r="171" spans="2:7" x14ac:dyDescent="0.3">
      <c r="B171" s="16"/>
      <c r="C171" s="18"/>
      <c r="D171" s="17"/>
      <c r="E171" s="20" cm="1">
        <f t="array" ref="E171">SUMPRODUCT(Produktionsdaten!$F$2:$F$1000*(Produktionsdaten!C170:C1168=Auftrag!B171)*(Produktionsdaten!$E$2:$E$1000=Auftrag!C171))</f>
        <v>0</v>
      </c>
      <c r="F171" s="20">
        <f t="shared" si="3"/>
        <v>0</v>
      </c>
      <c r="G171" s="19">
        <f>IF(F171="","",Tabelle1[[#This Row],[Differenz +/-]])</f>
        <v>0</v>
      </c>
    </row>
    <row r="172" spans="2:7" x14ac:dyDescent="0.3">
      <c r="B172" s="16"/>
      <c r="C172" s="18"/>
      <c r="D172" s="17"/>
      <c r="E172" s="20" cm="1">
        <f t="array" ref="E172">SUMPRODUCT(Produktionsdaten!$F$2:$F$1000*(Produktionsdaten!C171:C1169=Auftrag!B172)*(Produktionsdaten!$E$2:$E$1000=Auftrag!C172))</f>
        <v>0</v>
      </c>
      <c r="F172" s="20">
        <f t="shared" si="3"/>
        <v>0</v>
      </c>
      <c r="G172" s="19">
        <f>IF(F172="","",Tabelle1[[#This Row],[Differenz +/-]])</f>
        <v>0</v>
      </c>
    </row>
    <row r="173" spans="2:7" x14ac:dyDescent="0.3">
      <c r="B173" s="16"/>
      <c r="C173" s="18"/>
      <c r="D173" s="17"/>
      <c r="E173" s="20" cm="1">
        <f t="array" ref="E173">SUMPRODUCT(Produktionsdaten!$F$2:$F$1000*(Produktionsdaten!C172:C1170=Auftrag!B173)*(Produktionsdaten!$E$2:$E$1000=Auftrag!C173))</f>
        <v>0</v>
      </c>
      <c r="F173" s="20">
        <f t="shared" si="3"/>
        <v>0</v>
      </c>
      <c r="G173" s="19">
        <f>IF(F173="","",Tabelle1[[#This Row],[Differenz +/-]])</f>
        <v>0</v>
      </c>
    </row>
    <row r="174" spans="2:7" x14ac:dyDescent="0.3">
      <c r="B174" s="16"/>
      <c r="C174" s="18"/>
      <c r="D174" s="17"/>
      <c r="E174" s="20" cm="1">
        <f t="array" ref="E174">SUMPRODUCT(Produktionsdaten!$F$2:$F$1000*(Produktionsdaten!C173:C1171=Auftrag!B174)*(Produktionsdaten!$E$2:$E$1000=Auftrag!C174))</f>
        <v>0</v>
      </c>
      <c r="F174" s="20">
        <f t="shared" si="3"/>
        <v>0</v>
      </c>
      <c r="G174" s="19">
        <f>IF(F174="","",Tabelle1[[#This Row],[Differenz +/-]])</f>
        <v>0</v>
      </c>
    </row>
    <row r="175" spans="2:7" x14ac:dyDescent="0.3">
      <c r="B175" s="16"/>
      <c r="C175" s="18"/>
      <c r="D175" s="17"/>
      <c r="E175" s="20" cm="1">
        <f t="array" ref="E175">SUMPRODUCT(Produktionsdaten!$F$2:$F$1000*(Produktionsdaten!C174:C1172=Auftrag!B175)*(Produktionsdaten!$E$2:$E$1000=Auftrag!C175))</f>
        <v>0</v>
      </c>
      <c r="F175" s="20">
        <f t="shared" si="3"/>
        <v>0</v>
      </c>
      <c r="G175" s="19">
        <f>IF(F175="","",Tabelle1[[#This Row],[Differenz +/-]])</f>
        <v>0</v>
      </c>
    </row>
    <row r="176" spans="2:7" x14ac:dyDescent="0.3">
      <c r="B176" s="16"/>
      <c r="C176" s="18"/>
      <c r="D176" s="17"/>
      <c r="E176" s="20" cm="1">
        <f t="array" ref="E176">SUMPRODUCT(Produktionsdaten!$F$2:$F$1000*(Produktionsdaten!C175:C1173=Auftrag!B176)*(Produktionsdaten!$E$2:$E$1000=Auftrag!C176))</f>
        <v>0</v>
      </c>
      <c r="F176" s="20">
        <f t="shared" si="3"/>
        <v>0</v>
      </c>
      <c r="G176" s="19">
        <f>IF(F176="","",Tabelle1[[#This Row],[Differenz +/-]])</f>
        <v>0</v>
      </c>
    </row>
    <row r="177" spans="2:7" x14ac:dyDescent="0.3">
      <c r="B177" s="16"/>
      <c r="C177" s="18"/>
      <c r="D177" s="17"/>
      <c r="E177" s="20" cm="1">
        <f t="array" ref="E177">SUMPRODUCT(Produktionsdaten!$F$2:$F$1000*(Produktionsdaten!C176:C1174=Auftrag!B177)*(Produktionsdaten!$E$2:$E$1000=Auftrag!C177))</f>
        <v>0</v>
      </c>
      <c r="F177" s="20">
        <f t="shared" si="3"/>
        <v>0</v>
      </c>
      <c r="G177" s="19">
        <f>IF(F177="","",Tabelle1[[#This Row],[Differenz +/-]])</f>
        <v>0</v>
      </c>
    </row>
    <row r="178" spans="2:7" x14ac:dyDescent="0.3">
      <c r="B178" s="16"/>
      <c r="C178" s="18"/>
      <c r="D178" s="17"/>
      <c r="E178" s="20" cm="1">
        <f t="array" ref="E178">SUMPRODUCT(Produktionsdaten!$F$2:$F$1000*(Produktionsdaten!C177:C1175=Auftrag!B178)*(Produktionsdaten!$E$2:$E$1000=Auftrag!C178))</f>
        <v>0</v>
      </c>
      <c r="F178" s="20">
        <f t="shared" si="3"/>
        <v>0</v>
      </c>
      <c r="G178" s="19">
        <f>IF(F178="","",Tabelle1[[#This Row],[Differenz +/-]])</f>
        <v>0</v>
      </c>
    </row>
    <row r="179" spans="2:7" x14ac:dyDescent="0.3">
      <c r="B179" s="16"/>
      <c r="C179" s="18"/>
      <c r="D179" s="17"/>
      <c r="E179" s="20" cm="1">
        <f t="array" ref="E179">SUMPRODUCT(Produktionsdaten!$F$2:$F$1000*(Produktionsdaten!C178:C1176=Auftrag!B179)*(Produktionsdaten!$E$2:$E$1000=Auftrag!C179))</f>
        <v>0</v>
      </c>
      <c r="F179" s="20">
        <f t="shared" si="3"/>
        <v>0</v>
      </c>
      <c r="G179" s="19">
        <f>IF(F179="","",Tabelle1[[#This Row],[Differenz +/-]])</f>
        <v>0</v>
      </c>
    </row>
    <row r="180" spans="2:7" x14ac:dyDescent="0.3">
      <c r="B180" s="16"/>
      <c r="C180" s="18"/>
      <c r="D180" s="17"/>
      <c r="E180" s="20" cm="1">
        <f t="array" ref="E180">SUMPRODUCT(Produktionsdaten!$F$2:$F$1000*(Produktionsdaten!C179:C1177=Auftrag!B180)*(Produktionsdaten!$E$2:$E$1000=Auftrag!C180))</f>
        <v>0</v>
      </c>
      <c r="F180" s="20">
        <f t="shared" si="3"/>
        <v>0</v>
      </c>
      <c r="G180" s="19">
        <f>IF(F180="","",Tabelle1[[#This Row],[Differenz +/-]])</f>
        <v>0</v>
      </c>
    </row>
    <row r="181" spans="2:7" x14ac:dyDescent="0.3">
      <c r="B181" s="16"/>
      <c r="C181" s="18"/>
      <c r="D181" s="17"/>
      <c r="E181" s="20" cm="1">
        <f t="array" ref="E181">SUMPRODUCT(Produktionsdaten!$F$2:$F$1000*(Produktionsdaten!C180:C1178=Auftrag!B181)*(Produktionsdaten!$E$2:$E$1000=Auftrag!C181))</f>
        <v>0</v>
      </c>
      <c r="F181" s="20">
        <f t="shared" si="3"/>
        <v>0</v>
      </c>
      <c r="G181" s="19">
        <f>IF(F181="","",Tabelle1[[#This Row],[Differenz +/-]])</f>
        <v>0</v>
      </c>
    </row>
    <row r="182" spans="2:7" x14ac:dyDescent="0.3">
      <c r="B182" s="16"/>
      <c r="C182" s="18"/>
      <c r="D182" s="17"/>
      <c r="E182" s="20" cm="1">
        <f t="array" ref="E182">SUMPRODUCT(Produktionsdaten!$F$2:$F$1000*(Produktionsdaten!C181:C1179=Auftrag!B182)*(Produktionsdaten!$E$2:$E$1000=Auftrag!C182))</f>
        <v>0</v>
      </c>
      <c r="F182" s="20">
        <f t="shared" si="3"/>
        <v>0</v>
      </c>
      <c r="G182" s="19">
        <f>IF(F182="","",Tabelle1[[#This Row],[Differenz +/-]])</f>
        <v>0</v>
      </c>
    </row>
    <row r="183" spans="2:7" x14ac:dyDescent="0.3">
      <c r="B183" s="16"/>
      <c r="C183" s="18"/>
      <c r="D183" s="17"/>
      <c r="E183" s="20" cm="1">
        <f t="array" ref="E183">SUMPRODUCT(Produktionsdaten!$F$2:$F$1000*(Produktionsdaten!C182:C1180=Auftrag!B183)*(Produktionsdaten!$E$2:$E$1000=Auftrag!C183))</f>
        <v>0</v>
      </c>
      <c r="F183" s="20">
        <f t="shared" si="3"/>
        <v>0</v>
      </c>
      <c r="G183" s="19">
        <f>IF(F183="","",Tabelle1[[#This Row],[Differenz +/-]])</f>
        <v>0</v>
      </c>
    </row>
    <row r="184" spans="2:7" x14ac:dyDescent="0.3">
      <c r="B184" s="16"/>
      <c r="C184" s="18"/>
      <c r="D184" s="17"/>
      <c r="E184" s="20" cm="1">
        <f t="array" ref="E184">SUMPRODUCT(Produktionsdaten!$F$2:$F$1000*(Produktionsdaten!C183:C1181=Auftrag!B184)*(Produktionsdaten!$E$2:$E$1000=Auftrag!C184))</f>
        <v>0</v>
      </c>
      <c r="F184" s="20">
        <f t="shared" si="3"/>
        <v>0</v>
      </c>
      <c r="G184" s="19">
        <f>IF(F184="","",Tabelle1[[#This Row],[Differenz +/-]])</f>
        <v>0</v>
      </c>
    </row>
    <row r="185" spans="2:7" x14ac:dyDescent="0.3">
      <c r="B185" s="16"/>
      <c r="C185" s="18"/>
      <c r="D185" s="17"/>
      <c r="E185" s="20" cm="1">
        <f t="array" ref="E185">SUMPRODUCT(Produktionsdaten!$F$2:$F$1000*(Produktionsdaten!C184:C1182=Auftrag!B185)*(Produktionsdaten!$E$2:$E$1000=Auftrag!C185))</f>
        <v>0</v>
      </c>
      <c r="F185" s="20">
        <f t="shared" si="3"/>
        <v>0</v>
      </c>
      <c r="G185" s="19">
        <f>IF(F185="","",Tabelle1[[#This Row],[Differenz +/-]])</f>
        <v>0</v>
      </c>
    </row>
    <row r="186" spans="2:7" x14ac:dyDescent="0.3">
      <c r="B186" s="16"/>
      <c r="C186" s="18"/>
      <c r="D186" s="17"/>
      <c r="E186" s="20" cm="1">
        <f t="array" ref="E186">SUMPRODUCT(Produktionsdaten!$F$2:$F$1000*(Produktionsdaten!C185:C1183=Auftrag!B186)*(Produktionsdaten!$E$2:$E$1000=Auftrag!C186))</f>
        <v>0</v>
      </c>
      <c r="F186" s="20">
        <f t="shared" si="3"/>
        <v>0</v>
      </c>
      <c r="G186" s="19">
        <f>IF(F186="","",Tabelle1[[#This Row],[Differenz +/-]])</f>
        <v>0</v>
      </c>
    </row>
    <row r="187" spans="2:7" x14ac:dyDescent="0.3">
      <c r="B187" s="16"/>
      <c r="C187" s="18"/>
      <c r="D187" s="17"/>
      <c r="E187" s="20" cm="1">
        <f t="array" ref="E187">SUMPRODUCT(Produktionsdaten!$F$2:$F$1000*(Produktionsdaten!C186:C1184=Auftrag!B187)*(Produktionsdaten!$E$2:$E$1000=Auftrag!C187))</f>
        <v>0</v>
      </c>
      <c r="F187" s="20">
        <f t="shared" si="3"/>
        <v>0</v>
      </c>
      <c r="G187" s="19">
        <f>IF(F187="","",Tabelle1[[#This Row],[Differenz +/-]])</f>
        <v>0</v>
      </c>
    </row>
    <row r="188" spans="2:7" x14ac:dyDescent="0.3">
      <c r="B188" s="16"/>
      <c r="C188" s="18"/>
      <c r="D188" s="17"/>
      <c r="E188" s="20" cm="1">
        <f t="array" ref="E188">SUMPRODUCT(Produktionsdaten!$F$2:$F$1000*(Produktionsdaten!C187:C1185=Auftrag!B188)*(Produktionsdaten!$E$2:$E$1000=Auftrag!C188))</f>
        <v>0</v>
      </c>
      <c r="F188" s="20">
        <f t="shared" si="3"/>
        <v>0</v>
      </c>
      <c r="G188" s="19">
        <f>IF(F188="","",Tabelle1[[#This Row],[Differenz +/-]])</f>
        <v>0</v>
      </c>
    </row>
    <row r="189" spans="2:7" x14ac:dyDescent="0.3">
      <c r="B189" s="16"/>
      <c r="C189" s="18"/>
      <c r="D189" s="17"/>
      <c r="E189" s="20" cm="1">
        <f t="array" ref="E189">SUMPRODUCT(Produktionsdaten!$F$2:$F$1000*(Produktionsdaten!C188:C1186=Auftrag!B189)*(Produktionsdaten!$E$2:$E$1000=Auftrag!C189))</f>
        <v>0</v>
      </c>
      <c r="F189" s="20">
        <f t="shared" si="3"/>
        <v>0</v>
      </c>
      <c r="G189" s="19">
        <f>IF(F189="","",Tabelle1[[#This Row],[Differenz +/-]])</f>
        <v>0</v>
      </c>
    </row>
    <row r="190" spans="2:7" x14ac:dyDescent="0.3">
      <c r="B190" s="16"/>
      <c r="C190" s="18"/>
      <c r="D190" s="17"/>
      <c r="E190" s="20" cm="1">
        <f t="array" ref="E190">SUMPRODUCT(Produktionsdaten!$F$2:$F$1000*(Produktionsdaten!C189:C1187=Auftrag!B190)*(Produktionsdaten!$E$2:$E$1000=Auftrag!C190))</f>
        <v>0</v>
      </c>
      <c r="F190" s="20">
        <f t="shared" si="3"/>
        <v>0</v>
      </c>
      <c r="G190" s="19">
        <f>IF(F190="","",Tabelle1[[#This Row],[Differenz +/-]])</f>
        <v>0</v>
      </c>
    </row>
    <row r="191" spans="2:7" x14ac:dyDescent="0.3">
      <c r="B191" s="16"/>
      <c r="C191" s="18"/>
      <c r="D191" s="17"/>
      <c r="E191" s="20" cm="1">
        <f t="array" ref="E191">SUMPRODUCT(Produktionsdaten!$F$2:$F$1000*(Produktionsdaten!C190:C1188=Auftrag!B191)*(Produktionsdaten!$E$2:$E$1000=Auftrag!C191))</f>
        <v>0</v>
      </c>
      <c r="F191" s="20">
        <f t="shared" si="3"/>
        <v>0</v>
      </c>
      <c r="G191" s="19">
        <f>IF(F191="","",Tabelle1[[#This Row],[Differenz +/-]])</f>
        <v>0</v>
      </c>
    </row>
    <row r="192" spans="2:7" x14ac:dyDescent="0.3">
      <c r="B192" s="16"/>
      <c r="C192" s="18"/>
      <c r="D192" s="17"/>
      <c r="E192" s="20" cm="1">
        <f t="array" ref="E192">SUMPRODUCT(Produktionsdaten!$F$2:$F$1000*(Produktionsdaten!C191:C1189=Auftrag!B192)*(Produktionsdaten!$E$2:$E$1000=Auftrag!C192))</f>
        <v>0</v>
      </c>
      <c r="F192" s="20">
        <f t="shared" si="3"/>
        <v>0</v>
      </c>
      <c r="G192" s="19">
        <f>IF(F192="","",Tabelle1[[#This Row],[Differenz +/-]])</f>
        <v>0</v>
      </c>
    </row>
    <row r="193" spans="2:7" x14ac:dyDescent="0.3">
      <c r="B193" s="16"/>
      <c r="C193" s="18"/>
      <c r="D193" s="17"/>
      <c r="E193" s="20" cm="1">
        <f t="array" ref="E193">SUMPRODUCT(Produktionsdaten!$F$2:$F$1000*(Produktionsdaten!C192:C1190=Auftrag!B193)*(Produktionsdaten!$E$2:$E$1000=Auftrag!C193))</f>
        <v>0</v>
      </c>
      <c r="F193" s="20">
        <f t="shared" si="3"/>
        <v>0</v>
      </c>
      <c r="G193" s="19">
        <f>IF(F193="","",Tabelle1[[#This Row],[Differenz +/-]])</f>
        <v>0</v>
      </c>
    </row>
    <row r="194" spans="2:7" x14ac:dyDescent="0.3">
      <c r="B194" s="16"/>
      <c r="C194" s="18"/>
      <c r="D194" s="17"/>
      <c r="E194" s="20" cm="1">
        <f t="array" ref="E194">SUMPRODUCT(Produktionsdaten!$F$2:$F$1000*(Produktionsdaten!C193:C1191=Auftrag!B194)*(Produktionsdaten!$E$2:$E$1000=Auftrag!C194))</f>
        <v>0</v>
      </c>
      <c r="F194" s="20">
        <f t="shared" si="3"/>
        <v>0</v>
      </c>
      <c r="G194" s="19">
        <f>IF(F194="","",Tabelle1[[#This Row],[Differenz +/-]])</f>
        <v>0</v>
      </c>
    </row>
    <row r="195" spans="2:7" x14ac:dyDescent="0.3">
      <c r="B195" s="16"/>
      <c r="C195" s="18"/>
      <c r="D195" s="17"/>
      <c r="E195" s="20" cm="1">
        <f t="array" ref="E195">SUMPRODUCT(Produktionsdaten!$F$2:$F$1000*(Produktionsdaten!C194:C1192=Auftrag!B195)*(Produktionsdaten!$E$2:$E$1000=Auftrag!C195))</f>
        <v>0</v>
      </c>
      <c r="F195" s="20">
        <f t="shared" si="3"/>
        <v>0</v>
      </c>
      <c r="G195" s="19">
        <f>IF(F195="","",Tabelle1[[#This Row],[Differenz +/-]])</f>
        <v>0</v>
      </c>
    </row>
    <row r="196" spans="2:7" x14ac:dyDescent="0.3">
      <c r="B196" s="16"/>
      <c r="C196" s="18"/>
      <c r="D196" s="17"/>
      <c r="E196" s="20" cm="1">
        <f t="array" ref="E196">SUMPRODUCT(Produktionsdaten!$F$2:$F$1000*(Produktionsdaten!C195:C1193=Auftrag!B196)*(Produktionsdaten!$E$2:$E$1000=Auftrag!C196))</f>
        <v>0</v>
      </c>
      <c r="F196" s="20">
        <f t="shared" si="3"/>
        <v>0</v>
      </c>
      <c r="G196" s="19">
        <f>IF(F196="","",Tabelle1[[#This Row],[Differenz +/-]])</f>
        <v>0</v>
      </c>
    </row>
    <row r="197" spans="2:7" x14ac:dyDescent="0.3">
      <c r="B197" s="16"/>
      <c r="C197" s="18"/>
      <c r="D197" s="17"/>
      <c r="E197" s="20" cm="1">
        <f t="array" ref="E197">SUMPRODUCT(Produktionsdaten!$F$2:$F$1000*(Produktionsdaten!C196:C1194=Auftrag!B197)*(Produktionsdaten!$E$2:$E$1000=Auftrag!C197))</f>
        <v>0</v>
      </c>
      <c r="F197" s="20">
        <f t="shared" si="3"/>
        <v>0</v>
      </c>
      <c r="G197" s="19">
        <f>IF(F197="","",Tabelle1[[#This Row],[Differenz +/-]])</f>
        <v>0</v>
      </c>
    </row>
    <row r="198" spans="2:7" x14ac:dyDescent="0.3">
      <c r="B198" s="16"/>
      <c r="C198" s="18"/>
      <c r="D198" s="17"/>
      <c r="E198" s="20" cm="1">
        <f t="array" ref="E198">SUMPRODUCT(Produktionsdaten!$F$2:$F$1000*(Produktionsdaten!C197:C1195=Auftrag!B198)*(Produktionsdaten!$E$2:$E$1000=Auftrag!C198))</f>
        <v>0</v>
      </c>
      <c r="F198" s="20">
        <f t="shared" si="3"/>
        <v>0</v>
      </c>
      <c r="G198" s="19">
        <f>IF(F198="","",Tabelle1[[#This Row],[Differenz +/-]])</f>
        <v>0</v>
      </c>
    </row>
    <row r="199" spans="2:7" x14ac:dyDescent="0.3">
      <c r="B199" s="16"/>
      <c r="C199" s="18"/>
      <c r="D199" s="17"/>
      <c r="E199" s="20" cm="1">
        <f t="array" ref="E199">SUMPRODUCT(Produktionsdaten!$F$2:$F$1000*(Produktionsdaten!C198:C1196=Auftrag!B199)*(Produktionsdaten!$E$2:$E$1000=Auftrag!C199))</f>
        <v>0</v>
      </c>
      <c r="F199" s="20">
        <f t="shared" si="3"/>
        <v>0</v>
      </c>
      <c r="G199" s="19">
        <f>IF(F199="","",Tabelle1[[#This Row],[Differenz +/-]])</f>
        <v>0</v>
      </c>
    </row>
    <row r="200" spans="2:7" x14ac:dyDescent="0.3">
      <c r="B200" s="16"/>
      <c r="C200" s="18"/>
      <c r="D200" s="17"/>
      <c r="E200" s="20" cm="1">
        <f t="array" ref="E200">SUMPRODUCT(Produktionsdaten!$F$2:$F$1000*(Produktionsdaten!C199:C1197=Auftrag!B200)*(Produktionsdaten!$E$2:$E$1000=Auftrag!C200))</f>
        <v>0</v>
      </c>
      <c r="F200" s="20">
        <f t="shared" si="3"/>
        <v>0</v>
      </c>
      <c r="G200" s="19">
        <f>IF(F200="","",Tabelle1[[#This Row],[Differenz +/-]])</f>
        <v>0</v>
      </c>
    </row>
    <row r="201" spans="2:7" x14ac:dyDescent="0.3">
      <c r="B201" s="16"/>
      <c r="C201" s="18"/>
      <c r="D201" s="17"/>
      <c r="E201" s="20" cm="1">
        <f t="array" ref="E201">SUMPRODUCT(Produktionsdaten!$F$2:$F$1000*(Produktionsdaten!C200:C1198=Auftrag!B201)*(Produktionsdaten!$E$2:$E$1000=Auftrag!C201))</f>
        <v>0</v>
      </c>
      <c r="F201" s="20">
        <f t="shared" ref="F201:F264" si="4">E201-D201</f>
        <v>0</v>
      </c>
      <c r="G201" s="19">
        <f>IF(F201="","",Tabelle1[[#This Row],[Differenz +/-]])</f>
        <v>0</v>
      </c>
    </row>
    <row r="202" spans="2:7" x14ac:dyDescent="0.3">
      <c r="B202" s="16"/>
      <c r="C202" s="18"/>
      <c r="D202" s="17"/>
      <c r="E202" s="20" cm="1">
        <f t="array" ref="E202">SUMPRODUCT(Produktionsdaten!$F$2:$F$1000*(Produktionsdaten!C201:C1199=Auftrag!B202)*(Produktionsdaten!$E$2:$E$1000=Auftrag!C202))</f>
        <v>0</v>
      </c>
      <c r="F202" s="20">
        <f t="shared" si="4"/>
        <v>0</v>
      </c>
      <c r="G202" s="19">
        <f>IF(F202="","",Tabelle1[[#This Row],[Differenz +/-]])</f>
        <v>0</v>
      </c>
    </row>
    <row r="203" spans="2:7" x14ac:dyDescent="0.3">
      <c r="B203" s="16"/>
      <c r="C203" s="18"/>
      <c r="D203" s="17"/>
      <c r="E203" s="20" cm="1">
        <f t="array" ref="E203">SUMPRODUCT(Produktionsdaten!$F$2:$F$1000*(Produktionsdaten!C202:C1200=Auftrag!B203)*(Produktionsdaten!$E$2:$E$1000=Auftrag!C203))</f>
        <v>0</v>
      </c>
      <c r="F203" s="20">
        <f t="shared" si="4"/>
        <v>0</v>
      </c>
      <c r="G203" s="19">
        <f>IF(F203="","",Tabelle1[[#This Row],[Differenz +/-]])</f>
        <v>0</v>
      </c>
    </row>
    <row r="204" spans="2:7" x14ac:dyDescent="0.3">
      <c r="B204" s="16"/>
      <c r="C204" s="18"/>
      <c r="D204" s="17"/>
      <c r="E204" s="20" cm="1">
        <f t="array" ref="E204">SUMPRODUCT(Produktionsdaten!$F$2:$F$1000*(Produktionsdaten!C203:C1201=Auftrag!B204)*(Produktionsdaten!$E$2:$E$1000=Auftrag!C204))</f>
        <v>0</v>
      </c>
      <c r="F204" s="20">
        <f t="shared" si="4"/>
        <v>0</v>
      </c>
      <c r="G204" s="19">
        <f>IF(F204="","",Tabelle1[[#This Row],[Differenz +/-]])</f>
        <v>0</v>
      </c>
    </row>
    <row r="205" spans="2:7" x14ac:dyDescent="0.3">
      <c r="B205" s="16"/>
      <c r="C205" s="18"/>
      <c r="D205" s="17"/>
      <c r="E205" s="20" cm="1">
        <f t="array" ref="E205">SUMPRODUCT(Produktionsdaten!$F$2:$F$1000*(Produktionsdaten!C204:C1202=Auftrag!B205)*(Produktionsdaten!$E$2:$E$1000=Auftrag!C205))</f>
        <v>0</v>
      </c>
      <c r="F205" s="20">
        <f t="shared" si="4"/>
        <v>0</v>
      </c>
      <c r="G205" s="19">
        <f>IF(F205="","",Tabelle1[[#This Row],[Differenz +/-]])</f>
        <v>0</v>
      </c>
    </row>
    <row r="206" spans="2:7" x14ac:dyDescent="0.3">
      <c r="B206" s="16"/>
      <c r="C206" s="18"/>
      <c r="D206" s="17"/>
      <c r="E206" s="20" cm="1">
        <f t="array" ref="E206">SUMPRODUCT(Produktionsdaten!$F$2:$F$1000*(Produktionsdaten!C205:C1203=Auftrag!B206)*(Produktionsdaten!$E$2:$E$1000=Auftrag!C206))</f>
        <v>0</v>
      </c>
      <c r="F206" s="20">
        <f t="shared" si="4"/>
        <v>0</v>
      </c>
      <c r="G206" s="19">
        <f>IF(F206="","",Tabelle1[[#This Row],[Differenz +/-]])</f>
        <v>0</v>
      </c>
    </row>
    <row r="207" spans="2:7" x14ac:dyDescent="0.3">
      <c r="B207" s="16"/>
      <c r="C207" s="18"/>
      <c r="D207" s="17"/>
      <c r="E207" s="20" cm="1">
        <f t="array" ref="E207">SUMPRODUCT(Produktionsdaten!$F$2:$F$1000*(Produktionsdaten!C206:C1204=Auftrag!B207)*(Produktionsdaten!$E$2:$E$1000=Auftrag!C207))</f>
        <v>0</v>
      </c>
      <c r="F207" s="20">
        <f t="shared" si="4"/>
        <v>0</v>
      </c>
      <c r="G207" s="19">
        <f>IF(F207="","",Tabelle1[[#This Row],[Differenz +/-]])</f>
        <v>0</v>
      </c>
    </row>
    <row r="208" spans="2:7" x14ac:dyDescent="0.3">
      <c r="B208" s="16"/>
      <c r="C208" s="18"/>
      <c r="D208" s="17"/>
      <c r="E208" s="20" cm="1">
        <f t="array" ref="E208">SUMPRODUCT(Produktionsdaten!$F$2:$F$1000*(Produktionsdaten!C207:C1205=Auftrag!B208)*(Produktionsdaten!$E$2:$E$1000=Auftrag!C208))</f>
        <v>0</v>
      </c>
      <c r="F208" s="20">
        <f t="shared" si="4"/>
        <v>0</v>
      </c>
      <c r="G208" s="19">
        <f>IF(F208="","",Tabelle1[[#This Row],[Differenz +/-]])</f>
        <v>0</v>
      </c>
    </row>
    <row r="209" spans="2:7" x14ac:dyDescent="0.3">
      <c r="B209" s="16"/>
      <c r="C209" s="18"/>
      <c r="D209" s="17"/>
      <c r="E209" s="20" cm="1">
        <f t="array" ref="E209">SUMPRODUCT(Produktionsdaten!$F$2:$F$1000*(Produktionsdaten!C208:C1206=Auftrag!B209)*(Produktionsdaten!$E$2:$E$1000=Auftrag!C209))</f>
        <v>0</v>
      </c>
      <c r="F209" s="20">
        <f t="shared" si="4"/>
        <v>0</v>
      </c>
      <c r="G209" s="19">
        <f>IF(F209="","",Tabelle1[[#This Row],[Differenz +/-]])</f>
        <v>0</v>
      </c>
    </row>
    <row r="210" spans="2:7" x14ac:dyDescent="0.3">
      <c r="B210" s="16"/>
      <c r="C210" s="18"/>
      <c r="D210" s="17"/>
      <c r="E210" s="20" cm="1">
        <f t="array" ref="E210">SUMPRODUCT(Produktionsdaten!$F$2:$F$1000*(Produktionsdaten!C209:C1207=Auftrag!B210)*(Produktionsdaten!$E$2:$E$1000=Auftrag!C210))</f>
        <v>0</v>
      </c>
      <c r="F210" s="20">
        <f t="shared" si="4"/>
        <v>0</v>
      </c>
      <c r="G210" s="19">
        <f>IF(F210="","",Tabelle1[[#This Row],[Differenz +/-]])</f>
        <v>0</v>
      </c>
    </row>
    <row r="211" spans="2:7" x14ac:dyDescent="0.3">
      <c r="B211" s="16"/>
      <c r="C211" s="18"/>
      <c r="D211" s="17"/>
      <c r="E211" s="20" cm="1">
        <f t="array" ref="E211">SUMPRODUCT(Produktionsdaten!$F$2:$F$1000*(Produktionsdaten!C210:C1208=Auftrag!B211)*(Produktionsdaten!$E$2:$E$1000=Auftrag!C211))</f>
        <v>0</v>
      </c>
      <c r="F211" s="20">
        <f t="shared" si="4"/>
        <v>0</v>
      </c>
      <c r="G211" s="19">
        <f>IF(F211="","",Tabelle1[[#This Row],[Differenz +/-]])</f>
        <v>0</v>
      </c>
    </row>
    <row r="212" spans="2:7" x14ac:dyDescent="0.3">
      <c r="B212" s="16"/>
      <c r="C212" s="18"/>
      <c r="D212" s="17"/>
      <c r="E212" s="20" cm="1">
        <f t="array" ref="E212">SUMPRODUCT(Produktionsdaten!$F$2:$F$1000*(Produktionsdaten!C211:C1209=Auftrag!B212)*(Produktionsdaten!$E$2:$E$1000=Auftrag!C212))</f>
        <v>0</v>
      </c>
      <c r="F212" s="20">
        <f t="shared" si="4"/>
        <v>0</v>
      </c>
      <c r="G212" s="19">
        <f>IF(F212="","",Tabelle1[[#This Row],[Differenz +/-]])</f>
        <v>0</v>
      </c>
    </row>
    <row r="213" spans="2:7" x14ac:dyDescent="0.3">
      <c r="B213" s="16"/>
      <c r="C213" s="18"/>
      <c r="D213" s="17"/>
      <c r="E213" s="20" cm="1">
        <f t="array" ref="E213">SUMPRODUCT(Produktionsdaten!$F$2:$F$1000*(Produktionsdaten!C212:C1210=Auftrag!B213)*(Produktionsdaten!$E$2:$E$1000=Auftrag!C213))</f>
        <v>0</v>
      </c>
      <c r="F213" s="20">
        <f t="shared" si="4"/>
        <v>0</v>
      </c>
      <c r="G213" s="19">
        <f>IF(F213="","",Tabelle1[[#This Row],[Differenz +/-]])</f>
        <v>0</v>
      </c>
    </row>
    <row r="214" spans="2:7" x14ac:dyDescent="0.3">
      <c r="B214" s="16"/>
      <c r="C214" s="18"/>
      <c r="D214" s="17"/>
      <c r="E214" s="20" cm="1">
        <f t="array" ref="E214">SUMPRODUCT(Produktionsdaten!$F$2:$F$1000*(Produktionsdaten!C213:C1211=Auftrag!B214)*(Produktionsdaten!$E$2:$E$1000=Auftrag!C214))</f>
        <v>0</v>
      </c>
      <c r="F214" s="20">
        <f t="shared" si="4"/>
        <v>0</v>
      </c>
      <c r="G214" s="19">
        <f>IF(F214="","",Tabelle1[[#This Row],[Differenz +/-]])</f>
        <v>0</v>
      </c>
    </row>
    <row r="215" spans="2:7" x14ac:dyDescent="0.3">
      <c r="B215" s="16"/>
      <c r="C215" s="18"/>
      <c r="D215" s="17"/>
      <c r="E215" s="20" cm="1">
        <f t="array" ref="E215">SUMPRODUCT(Produktionsdaten!$F$2:$F$1000*(Produktionsdaten!C214:C1212=Auftrag!B215)*(Produktionsdaten!$E$2:$E$1000=Auftrag!C215))</f>
        <v>0</v>
      </c>
      <c r="F215" s="20">
        <f t="shared" si="4"/>
        <v>0</v>
      </c>
      <c r="G215" s="19">
        <f>IF(F215="","",Tabelle1[[#This Row],[Differenz +/-]])</f>
        <v>0</v>
      </c>
    </row>
    <row r="216" spans="2:7" x14ac:dyDescent="0.3">
      <c r="B216" s="16"/>
      <c r="C216" s="18"/>
      <c r="D216" s="17"/>
      <c r="E216" s="20" cm="1">
        <f t="array" ref="E216">SUMPRODUCT(Produktionsdaten!$F$2:$F$1000*(Produktionsdaten!C215:C1213=Auftrag!B216)*(Produktionsdaten!$E$2:$E$1000=Auftrag!C216))</f>
        <v>0</v>
      </c>
      <c r="F216" s="20">
        <f t="shared" si="4"/>
        <v>0</v>
      </c>
      <c r="G216" s="19">
        <f>IF(F216="","",Tabelle1[[#This Row],[Differenz +/-]])</f>
        <v>0</v>
      </c>
    </row>
    <row r="217" spans="2:7" x14ac:dyDescent="0.3">
      <c r="B217" s="16"/>
      <c r="C217" s="18"/>
      <c r="D217" s="17"/>
      <c r="E217" s="20" cm="1">
        <f t="array" ref="E217">SUMPRODUCT(Produktionsdaten!$F$2:$F$1000*(Produktionsdaten!C216:C1214=Auftrag!B217)*(Produktionsdaten!$E$2:$E$1000=Auftrag!C217))</f>
        <v>0</v>
      </c>
      <c r="F217" s="20">
        <f t="shared" si="4"/>
        <v>0</v>
      </c>
      <c r="G217" s="19">
        <f>IF(F217="","",Tabelle1[[#This Row],[Differenz +/-]])</f>
        <v>0</v>
      </c>
    </row>
    <row r="218" spans="2:7" x14ac:dyDescent="0.3">
      <c r="B218" s="16"/>
      <c r="C218" s="18"/>
      <c r="D218" s="17"/>
      <c r="E218" s="20" cm="1">
        <f t="array" ref="E218">SUMPRODUCT(Produktionsdaten!$F$2:$F$1000*(Produktionsdaten!C217:C1215=Auftrag!B218)*(Produktionsdaten!$E$2:$E$1000=Auftrag!C218))</f>
        <v>0</v>
      </c>
      <c r="F218" s="20">
        <f t="shared" si="4"/>
        <v>0</v>
      </c>
      <c r="G218" s="19">
        <f>IF(F218="","",Tabelle1[[#This Row],[Differenz +/-]])</f>
        <v>0</v>
      </c>
    </row>
    <row r="219" spans="2:7" x14ac:dyDescent="0.3">
      <c r="B219" s="16"/>
      <c r="C219" s="18"/>
      <c r="D219" s="17"/>
      <c r="E219" s="20" cm="1">
        <f t="array" ref="E219">SUMPRODUCT(Produktionsdaten!$F$2:$F$1000*(Produktionsdaten!C218:C1216=Auftrag!B219)*(Produktionsdaten!$E$2:$E$1000=Auftrag!C219))</f>
        <v>0</v>
      </c>
      <c r="F219" s="20">
        <f t="shared" si="4"/>
        <v>0</v>
      </c>
      <c r="G219" s="19">
        <f>IF(F219="","",Tabelle1[[#This Row],[Differenz +/-]])</f>
        <v>0</v>
      </c>
    </row>
    <row r="220" spans="2:7" x14ac:dyDescent="0.3">
      <c r="B220" s="16"/>
      <c r="C220" s="18"/>
      <c r="D220" s="17"/>
      <c r="E220" s="20" cm="1">
        <f t="array" ref="E220">SUMPRODUCT(Produktionsdaten!$F$2:$F$1000*(Produktionsdaten!C219:C1217=Auftrag!B220)*(Produktionsdaten!$E$2:$E$1000=Auftrag!C220))</f>
        <v>0</v>
      </c>
      <c r="F220" s="20">
        <f t="shared" si="4"/>
        <v>0</v>
      </c>
      <c r="G220" s="19">
        <f>IF(F220="","",Tabelle1[[#This Row],[Differenz +/-]])</f>
        <v>0</v>
      </c>
    </row>
    <row r="221" spans="2:7" x14ac:dyDescent="0.3">
      <c r="B221" s="16"/>
      <c r="C221" s="18"/>
      <c r="D221" s="17"/>
      <c r="E221" s="20" cm="1">
        <f t="array" ref="E221">SUMPRODUCT(Produktionsdaten!$F$2:$F$1000*(Produktionsdaten!C220:C1218=Auftrag!B221)*(Produktionsdaten!$E$2:$E$1000=Auftrag!C221))</f>
        <v>0</v>
      </c>
      <c r="F221" s="20">
        <f t="shared" si="4"/>
        <v>0</v>
      </c>
      <c r="G221" s="19">
        <f>IF(F221="","",Tabelle1[[#This Row],[Differenz +/-]])</f>
        <v>0</v>
      </c>
    </row>
    <row r="222" spans="2:7" x14ac:dyDescent="0.3">
      <c r="B222" s="16"/>
      <c r="C222" s="18"/>
      <c r="D222" s="17"/>
      <c r="E222" s="20" cm="1">
        <f t="array" ref="E222">SUMPRODUCT(Produktionsdaten!$F$2:$F$1000*(Produktionsdaten!C221:C1219=Auftrag!B222)*(Produktionsdaten!$E$2:$E$1000=Auftrag!C222))</f>
        <v>0</v>
      </c>
      <c r="F222" s="20">
        <f t="shared" si="4"/>
        <v>0</v>
      </c>
      <c r="G222" s="19">
        <f>IF(F222="","",Tabelle1[[#This Row],[Differenz +/-]])</f>
        <v>0</v>
      </c>
    </row>
    <row r="223" spans="2:7" x14ac:dyDescent="0.3">
      <c r="B223" s="16"/>
      <c r="C223" s="18"/>
      <c r="D223" s="17"/>
      <c r="E223" s="20" cm="1">
        <f t="array" ref="E223">SUMPRODUCT(Produktionsdaten!$F$2:$F$1000*(Produktionsdaten!C222:C1220=Auftrag!B223)*(Produktionsdaten!$E$2:$E$1000=Auftrag!C223))</f>
        <v>0</v>
      </c>
      <c r="F223" s="20">
        <f t="shared" si="4"/>
        <v>0</v>
      </c>
      <c r="G223" s="19">
        <f>IF(F223="","",Tabelle1[[#This Row],[Differenz +/-]])</f>
        <v>0</v>
      </c>
    </row>
    <row r="224" spans="2:7" x14ac:dyDescent="0.3">
      <c r="B224" s="16"/>
      <c r="C224" s="18"/>
      <c r="D224" s="17"/>
      <c r="E224" s="20" cm="1">
        <f t="array" ref="E224">SUMPRODUCT(Produktionsdaten!$F$2:$F$1000*(Produktionsdaten!C223:C1221=Auftrag!B224)*(Produktionsdaten!$E$2:$E$1000=Auftrag!C224))</f>
        <v>0</v>
      </c>
      <c r="F224" s="20">
        <f t="shared" si="4"/>
        <v>0</v>
      </c>
      <c r="G224" s="19">
        <f>IF(F224="","",Tabelle1[[#This Row],[Differenz +/-]])</f>
        <v>0</v>
      </c>
    </row>
    <row r="225" spans="2:7" x14ac:dyDescent="0.3">
      <c r="B225" s="16"/>
      <c r="C225" s="18"/>
      <c r="D225" s="17"/>
      <c r="E225" s="20" cm="1">
        <f t="array" ref="E225">SUMPRODUCT(Produktionsdaten!$F$2:$F$1000*(Produktionsdaten!C224:C1222=Auftrag!B225)*(Produktionsdaten!$E$2:$E$1000=Auftrag!C225))</f>
        <v>0</v>
      </c>
      <c r="F225" s="20">
        <f t="shared" si="4"/>
        <v>0</v>
      </c>
      <c r="G225" s="19">
        <f>IF(F225="","",Tabelle1[[#This Row],[Differenz +/-]])</f>
        <v>0</v>
      </c>
    </row>
    <row r="226" spans="2:7" x14ac:dyDescent="0.3">
      <c r="B226" s="16"/>
      <c r="C226" s="18"/>
      <c r="D226" s="17"/>
      <c r="E226" s="20" cm="1">
        <f t="array" ref="E226">SUMPRODUCT(Produktionsdaten!$F$2:$F$1000*(Produktionsdaten!C225:C1223=Auftrag!B226)*(Produktionsdaten!$E$2:$E$1000=Auftrag!C226))</f>
        <v>0</v>
      </c>
      <c r="F226" s="20">
        <f t="shared" si="4"/>
        <v>0</v>
      </c>
      <c r="G226" s="19">
        <f>IF(F226="","",Tabelle1[[#This Row],[Differenz +/-]])</f>
        <v>0</v>
      </c>
    </row>
    <row r="227" spans="2:7" x14ac:dyDescent="0.3">
      <c r="B227" s="16"/>
      <c r="C227" s="18"/>
      <c r="D227" s="17"/>
      <c r="E227" s="20" cm="1">
        <f t="array" ref="E227">SUMPRODUCT(Produktionsdaten!$F$2:$F$1000*(Produktionsdaten!C226:C1224=Auftrag!B227)*(Produktionsdaten!$E$2:$E$1000=Auftrag!C227))</f>
        <v>0</v>
      </c>
      <c r="F227" s="20">
        <f t="shared" si="4"/>
        <v>0</v>
      </c>
      <c r="G227" s="19">
        <f>IF(F227="","",Tabelle1[[#This Row],[Differenz +/-]])</f>
        <v>0</v>
      </c>
    </row>
    <row r="228" spans="2:7" x14ac:dyDescent="0.3">
      <c r="B228" s="16"/>
      <c r="C228" s="18"/>
      <c r="D228" s="17"/>
      <c r="E228" s="20" cm="1">
        <f t="array" ref="E228">SUMPRODUCT(Produktionsdaten!$F$2:$F$1000*(Produktionsdaten!C227:C1225=Auftrag!B228)*(Produktionsdaten!$E$2:$E$1000=Auftrag!C228))</f>
        <v>0</v>
      </c>
      <c r="F228" s="20">
        <f t="shared" si="4"/>
        <v>0</v>
      </c>
      <c r="G228" s="19">
        <f>IF(F228="","",Tabelle1[[#This Row],[Differenz +/-]])</f>
        <v>0</v>
      </c>
    </row>
    <row r="229" spans="2:7" x14ac:dyDescent="0.3">
      <c r="B229" s="16"/>
      <c r="C229" s="18"/>
      <c r="D229" s="17"/>
      <c r="E229" s="20" cm="1">
        <f t="array" ref="E229">SUMPRODUCT(Produktionsdaten!$F$2:$F$1000*(Produktionsdaten!C228:C1226=Auftrag!B229)*(Produktionsdaten!$E$2:$E$1000=Auftrag!C229))</f>
        <v>0</v>
      </c>
      <c r="F229" s="20">
        <f t="shared" si="4"/>
        <v>0</v>
      </c>
      <c r="G229" s="19">
        <f>IF(F229="","",Tabelle1[[#This Row],[Differenz +/-]])</f>
        <v>0</v>
      </c>
    </row>
    <row r="230" spans="2:7" x14ac:dyDescent="0.3">
      <c r="B230" s="16"/>
      <c r="C230" s="18"/>
      <c r="D230" s="17"/>
      <c r="E230" s="20" cm="1">
        <f t="array" ref="E230">SUMPRODUCT(Produktionsdaten!$F$2:$F$1000*(Produktionsdaten!C229:C1227=Auftrag!B230)*(Produktionsdaten!$E$2:$E$1000=Auftrag!C230))</f>
        <v>0</v>
      </c>
      <c r="F230" s="20">
        <f t="shared" si="4"/>
        <v>0</v>
      </c>
      <c r="G230" s="19">
        <f>IF(F230="","",Tabelle1[[#This Row],[Differenz +/-]])</f>
        <v>0</v>
      </c>
    </row>
    <row r="231" spans="2:7" x14ac:dyDescent="0.3">
      <c r="B231" s="16"/>
      <c r="C231" s="18"/>
      <c r="D231" s="17"/>
      <c r="E231" s="20" cm="1">
        <f t="array" ref="E231">SUMPRODUCT(Produktionsdaten!$F$2:$F$1000*(Produktionsdaten!C230:C1228=Auftrag!B231)*(Produktionsdaten!$E$2:$E$1000=Auftrag!C231))</f>
        <v>0</v>
      </c>
      <c r="F231" s="20">
        <f t="shared" si="4"/>
        <v>0</v>
      </c>
      <c r="G231" s="19">
        <f>IF(F231="","",Tabelle1[[#This Row],[Differenz +/-]])</f>
        <v>0</v>
      </c>
    </row>
    <row r="232" spans="2:7" x14ac:dyDescent="0.3">
      <c r="B232" s="16"/>
      <c r="C232" s="18"/>
      <c r="D232" s="17"/>
      <c r="E232" s="20" cm="1">
        <f t="array" ref="E232">SUMPRODUCT(Produktionsdaten!$F$2:$F$1000*(Produktionsdaten!C231:C1229=Auftrag!B232)*(Produktionsdaten!$E$2:$E$1000=Auftrag!C232))</f>
        <v>0</v>
      </c>
      <c r="F232" s="20">
        <f t="shared" si="4"/>
        <v>0</v>
      </c>
      <c r="G232" s="19">
        <f>IF(F232="","",Tabelle1[[#This Row],[Differenz +/-]])</f>
        <v>0</v>
      </c>
    </row>
    <row r="233" spans="2:7" x14ac:dyDescent="0.3">
      <c r="B233" s="16"/>
      <c r="C233" s="18"/>
      <c r="D233" s="17"/>
      <c r="E233" s="20" cm="1">
        <f t="array" ref="E233">SUMPRODUCT(Produktionsdaten!$F$2:$F$1000*(Produktionsdaten!C232:C1230=Auftrag!B233)*(Produktionsdaten!$E$2:$E$1000=Auftrag!C233))</f>
        <v>0</v>
      </c>
      <c r="F233" s="20">
        <f t="shared" si="4"/>
        <v>0</v>
      </c>
      <c r="G233" s="19">
        <f>IF(F233="","",Tabelle1[[#This Row],[Differenz +/-]])</f>
        <v>0</v>
      </c>
    </row>
    <row r="234" spans="2:7" x14ac:dyDescent="0.3">
      <c r="B234" s="16"/>
      <c r="C234" s="18"/>
      <c r="D234" s="17"/>
      <c r="E234" s="20" cm="1">
        <f t="array" ref="E234">SUMPRODUCT(Produktionsdaten!$F$2:$F$1000*(Produktionsdaten!C233:C1231=Auftrag!B234)*(Produktionsdaten!$E$2:$E$1000=Auftrag!C234))</f>
        <v>0</v>
      </c>
      <c r="F234" s="20">
        <f t="shared" si="4"/>
        <v>0</v>
      </c>
      <c r="G234" s="19">
        <f>IF(F234="","",Tabelle1[[#This Row],[Differenz +/-]])</f>
        <v>0</v>
      </c>
    </row>
    <row r="235" spans="2:7" x14ac:dyDescent="0.3">
      <c r="B235" s="16"/>
      <c r="C235" s="18"/>
      <c r="D235" s="17"/>
      <c r="E235" s="20" cm="1">
        <f t="array" ref="E235">SUMPRODUCT(Produktionsdaten!$F$2:$F$1000*(Produktionsdaten!C234:C1232=Auftrag!B235)*(Produktionsdaten!$E$2:$E$1000=Auftrag!C235))</f>
        <v>0</v>
      </c>
      <c r="F235" s="20">
        <f t="shared" si="4"/>
        <v>0</v>
      </c>
      <c r="G235" s="19">
        <f>IF(F235="","",Tabelle1[[#This Row],[Differenz +/-]])</f>
        <v>0</v>
      </c>
    </row>
    <row r="236" spans="2:7" x14ac:dyDescent="0.3">
      <c r="B236" s="16"/>
      <c r="C236" s="18"/>
      <c r="D236" s="17"/>
      <c r="E236" s="20" cm="1">
        <f t="array" ref="E236">SUMPRODUCT(Produktionsdaten!$F$2:$F$1000*(Produktionsdaten!C235:C1233=Auftrag!B236)*(Produktionsdaten!$E$2:$E$1000=Auftrag!C236))</f>
        <v>0</v>
      </c>
      <c r="F236" s="20">
        <f t="shared" si="4"/>
        <v>0</v>
      </c>
      <c r="G236" s="19">
        <f>IF(F236="","",Tabelle1[[#This Row],[Differenz +/-]])</f>
        <v>0</v>
      </c>
    </row>
    <row r="237" spans="2:7" x14ac:dyDescent="0.3">
      <c r="B237" s="16"/>
      <c r="C237" s="18"/>
      <c r="D237" s="17"/>
      <c r="E237" s="20" cm="1">
        <f t="array" ref="E237">SUMPRODUCT(Produktionsdaten!$F$2:$F$1000*(Produktionsdaten!C236:C1234=Auftrag!B237)*(Produktionsdaten!$E$2:$E$1000=Auftrag!C237))</f>
        <v>0</v>
      </c>
      <c r="F237" s="20">
        <f t="shared" si="4"/>
        <v>0</v>
      </c>
      <c r="G237" s="19">
        <f>IF(F237="","",Tabelle1[[#This Row],[Differenz +/-]])</f>
        <v>0</v>
      </c>
    </row>
    <row r="238" spans="2:7" x14ac:dyDescent="0.3">
      <c r="B238" s="16"/>
      <c r="C238" s="18"/>
      <c r="D238" s="17"/>
      <c r="E238" s="20" cm="1">
        <f t="array" ref="E238">SUMPRODUCT(Produktionsdaten!$F$2:$F$1000*(Produktionsdaten!C237:C1235=Auftrag!B238)*(Produktionsdaten!$E$2:$E$1000=Auftrag!C238))</f>
        <v>0</v>
      </c>
      <c r="F238" s="20">
        <f t="shared" si="4"/>
        <v>0</v>
      </c>
      <c r="G238" s="19">
        <f>IF(F238="","",Tabelle1[[#This Row],[Differenz +/-]])</f>
        <v>0</v>
      </c>
    </row>
    <row r="239" spans="2:7" x14ac:dyDescent="0.3">
      <c r="B239" s="16"/>
      <c r="C239" s="18"/>
      <c r="D239" s="17"/>
      <c r="E239" s="20" cm="1">
        <f t="array" ref="E239">SUMPRODUCT(Produktionsdaten!$F$2:$F$1000*(Produktionsdaten!C238:C1236=Auftrag!B239)*(Produktionsdaten!$E$2:$E$1000=Auftrag!C239))</f>
        <v>0</v>
      </c>
      <c r="F239" s="20">
        <f t="shared" si="4"/>
        <v>0</v>
      </c>
      <c r="G239" s="19">
        <f>IF(F239="","",Tabelle1[[#This Row],[Differenz +/-]])</f>
        <v>0</v>
      </c>
    </row>
    <row r="240" spans="2:7" x14ac:dyDescent="0.3">
      <c r="B240" s="16"/>
      <c r="C240" s="18"/>
      <c r="D240" s="17"/>
      <c r="E240" s="20" cm="1">
        <f t="array" ref="E240">SUMPRODUCT(Produktionsdaten!$F$2:$F$1000*(Produktionsdaten!C239:C1237=Auftrag!B240)*(Produktionsdaten!$E$2:$E$1000=Auftrag!C240))</f>
        <v>0</v>
      </c>
      <c r="F240" s="20">
        <f t="shared" si="4"/>
        <v>0</v>
      </c>
      <c r="G240" s="19">
        <f>IF(F240="","",Tabelle1[[#This Row],[Differenz +/-]])</f>
        <v>0</v>
      </c>
    </row>
    <row r="241" spans="2:7" x14ac:dyDescent="0.3">
      <c r="B241" s="16"/>
      <c r="C241" s="18"/>
      <c r="D241" s="17"/>
      <c r="E241" s="20" cm="1">
        <f t="array" ref="E241">SUMPRODUCT(Produktionsdaten!$F$2:$F$1000*(Produktionsdaten!C240:C1238=Auftrag!B241)*(Produktionsdaten!$E$2:$E$1000=Auftrag!C241))</f>
        <v>0</v>
      </c>
      <c r="F241" s="20">
        <f t="shared" si="4"/>
        <v>0</v>
      </c>
      <c r="G241" s="19">
        <f>IF(F241="","",Tabelle1[[#This Row],[Differenz +/-]])</f>
        <v>0</v>
      </c>
    </row>
    <row r="242" spans="2:7" x14ac:dyDescent="0.3">
      <c r="B242" s="16"/>
      <c r="C242" s="18"/>
      <c r="D242" s="17"/>
      <c r="E242" s="20" cm="1">
        <f t="array" ref="E242">SUMPRODUCT(Produktionsdaten!$F$2:$F$1000*(Produktionsdaten!C241:C1239=Auftrag!B242)*(Produktionsdaten!$E$2:$E$1000=Auftrag!C242))</f>
        <v>0</v>
      </c>
      <c r="F242" s="20">
        <f t="shared" si="4"/>
        <v>0</v>
      </c>
      <c r="G242" s="19">
        <f>IF(F242="","",Tabelle1[[#This Row],[Differenz +/-]])</f>
        <v>0</v>
      </c>
    </row>
    <row r="243" spans="2:7" x14ac:dyDescent="0.3">
      <c r="B243" s="16"/>
      <c r="C243" s="18"/>
      <c r="D243" s="17"/>
      <c r="E243" s="20" cm="1">
        <f t="array" ref="E243">SUMPRODUCT(Produktionsdaten!$F$2:$F$1000*(Produktionsdaten!C242:C1240=Auftrag!B243)*(Produktionsdaten!$E$2:$E$1000=Auftrag!C243))</f>
        <v>0</v>
      </c>
      <c r="F243" s="20">
        <f t="shared" si="4"/>
        <v>0</v>
      </c>
      <c r="G243" s="19">
        <f>IF(F243="","",Tabelle1[[#This Row],[Differenz +/-]])</f>
        <v>0</v>
      </c>
    </row>
    <row r="244" spans="2:7" x14ac:dyDescent="0.3">
      <c r="B244" s="16"/>
      <c r="C244" s="18"/>
      <c r="D244" s="17"/>
      <c r="E244" s="20" cm="1">
        <f t="array" ref="E244">SUMPRODUCT(Produktionsdaten!$F$2:$F$1000*(Produktionsdaten!C243:C1241=Auftrag!B244)*(Produktionsdaten!$E$2:$E$1000=Auftrag!C244))</f>
        <v>0</v>
      </c>
      <c r="F244" s="20">
        <f t="shared" si="4"/>
        <v>0</v>
      </c>
      <c r="G244" s="19">
        <f>IF(F244="","",Tabelle1[[#This Row],[Differenz +/-]])</f>
        <v>0</v>
      </c>
    </row>
    <row r="245" spans="2:7" x14ac:dyDescent="0.3">
      <c r="B245" s="16"/>
      <c r="C245" s="18"/>
      <c r="D245" s="17"/>
      <c r="E245" s="20" cm="1">
        <f t="array" ref="E245">SUMPRODUCT(Produktionsdaten!$F$2:$F$1000*(Produktionsdaten!C244:C1242=Auftrag!B245)*(Produktionsdaten!$E$2:$E$1000=Auftrag!C245))</f>
        <v>0</v>
      </c>
      <c r="F245" s="20">
        <f t="shared" si="4"/>
        <v>0</v>
      </c>
      <c r="G245" s="19">
        <f>IF(F245="","",Tabelle1[[#This Row],[Differenz +/-]])</f>
        <v>0</v>
      </c>
    </row>
    <row r="246" spans="2:7" x14ac:dyDescent="0.3">
      <c r="B246" s="16"/>
      <c r="C246" s="18"/>
      <c r="D246" s="17"/>
      <c r="E246" s="20" cm="1">
        <f t="array" ref="E246">SUMPRODUCT(Produktionsdaten!$F$2:$F$1000*(Produktionsdaten!C245:C1243=Auftrag!B246)*(Produktionsdaten!$E$2:$E$1000=Auftrag!C246))</f>
        <v>0</v>
      </c>
      <c r="F246" s="20">
        <f t="shared" si="4"/>
        <v>0</v>
      </c>
      <c r="G246" s="19">
        <f>IF(F246="","",Tabelle1[[#This Row],[Differenz +/-]])</f>
        <v>0</v>
      </c>
    </row>
    <row r="247" spans="2:7" x14ac:dyDescent="0.3">
      <c r="B247" s="16"/>
      <c r="C247" s="18"/>
      <c r="D247" s="17"/>
      <c r="E247" s="20" cm="1">
        <f t="array" ref="E247">SUMPRODUCT(Produktionsdaten!$F$2:$F$1000*(Produktionsdaten!C246:C1244=Auftrag!B247)*(Produktionsdaten!$E$2:$E$1000=Auftrag!C247))</f>
        <v>0</v>
      </c>
      <c r="F247" s="20">
        <f t="shared" si="4"/>
        <v>0</v>
      </c>
      <c r="G247" s="19">
        <f>IF(F247="","",Tabelle1[[#This Row],[Differenz +/-]])</f>
        <v>0</v>
      </c>
    </row>
    <row r="248" spans="2:7" x14ac:dyDescent="0.3">
      <c r="B248" s="16"/>
      <c r="C248" s="18"/>
      <c r="D248" s="17"/>
      <c r="E248" s="20" cm="1">
        <f t="array" ref="E248">SUMPRODUCT(Produktionsdaten!$F$2:$F$1000*(Produktionsdaten!C247:C1245=Auftrag!B248)*(Produktionsdaten!$E$2:$E$1000=Auftrag!C248))</f>
        <v>0</v>
      </c>
      <c r="F248" s="20">
        <f t="shared" si="4"/>
        <v>0</v>
      </c>
      <c r="G248" s="19">
        <f>IF(F248="","",Tabelle1[[#This Row],[Differenz +/-]])</f>
        <v>0</v>
      </c>
    </row>
    <row r="249" spans="2:7" x14ac:dyDescent="0.3">
      <c r="B249" s="16"/>
      <c r="C249" s="18"/>
      <c r="D249" s="17"/>
      <c r="E249" s="20" cm="1">
        <f t="array" ref="E249">SUMPRODUCT(Produktionsdaten!$F$2:$F$1000*(Produktionsdaten!C248:C1246=Auftrag!B249)*(Produktionsdaten!$E$2:$E$1000=Auftrag!C249))</f>
        <v>0</v>
      </c>
      <c r="F249" s="20">
        <f t="shared" si="4"/>
        <v>0</v>
      </c>
      <c r="G249" s="19">
        <f>IF(F249="","",Tabelle1[[#This Row],[Differenz +/-]])</f>
        <v>0</v>
      </c>
    </row>
    <row r="250" spans="2:7" x14ac:dyDescent="0.3">
      <c r="B250" s="16"/>
      <c r="C250" s="18"/>
      <c r="D250" s="17"/>
      <c r="E250" s="20" cm="1">
        <f t="array" ref="E250">SUMPRODUCT(Produktionsdaten!$F$2:$F$1000*(Produktionsdaten!C249:C1247=Auftrag!B250)*(Produktionsdaten!$E$2:$E$1000=Auftrag!C250))</f>
        <v>0</v>
      </c>
      <c r="F250" s="20">
        <f t="shared" si="4"/>
        <v>0</v>
      </c>
      <c r="G250" s="19">
        <f>IF(F250="","",Tabelle1[[#This Row],[Differenz +/-]])</f>
        <v>0</v>
      </c>
    </row>
    <row r="251" spans="2:7" x14ac:dyDescent="0.3">
      <c r="B251" s="16"/>
      <c r="C251" s="18"/>
      <c r="D251" s="17"/>
      <c r="E251" s="20" cm="1">
        <f t="array" ref="E251">SUMPRODUCT(Produktionsdaten!$F$2:$F$1000*(Produktionsdaten!C250:C1248=Auftrag!B251)*(Produktionsdaten!$E$2:$E$1000=Auftrag!C251))</f>
        <v>0</v>
      </c>
      <c r="F251" s="20">
        <f t="shared" si="4"/>
        <v>0</v>
      </c>
      <c r="G251" s="19">
        <f>IF(F251="","",Tabelle1[[#This Row],[Differenz +/-]])</f>
        <v>0</v>
      </c>
    </row>
    <row r="252" spans="2:7" x14ac:dyDescent="0.3">
      <c r="B252" s="16"/>
      <c r="C252" s="18"/>
      <c r="D252" s="17"/>
      <c r="E252" s="20" cm="1">
        <f t="array" ref="E252">SUMPRODUCT(Produktionsdaten!$F$2:$F$1000*(Produktionsdaten!C251:C1249=Auftrag!B252)*(Produktionsdaten!$E$2:$E$1000=Auftrag!C252))</f>
        <v>0</v>
      </c>
      <c r="F252" s="20">
        <f t="shared" si="4"/>
        <v>0</v>
      </c>
      <c r="G252" s="19">
        <f>IF(F252="","",Tabelle1[[#This Row],[Differenz +/-]])</f>
        <v>0</v>
      </c>
    </row>
    <row r="253" spans="2:7" x14ac:dyDescent="0.3">
      <c r="B253" s="16"/>
      <c r="C253" s="18"/>
      <c r="D253" s="17"/>
      <c r="E253" s="20" cm="1">
        <f t="array" ref="E253">SUMPRODUCT(Produktionsdaten!$F$2:$F$1000*(Produktionsdaten!C252:C1250=Auftrag!B253)*(Produktionsdaten!$E$2:$E$1000=Auftrag!C253))</f>
        <v>0</v>
      </c>
      <c r="F253" s="20">
        <f t="shared" si="4"/>
        <v>0</v>
      </c>
      <c r="G253" s="19">
        <f>IF(F253="","",Tabelle1[[#This Row],[Differenz +/-]])</f>
        <v>0</v>
      </c>
    </row>
    <row r="254" spans="2:7" x14ac:dyDescent="0.3">
      <c r="B254" s="16"/>
      <c r="C254" s="18"/>
      <c r="D254" s="17"/>
      <c r="E254" s="20" cm="1">
        <f t="array" ref="E254">SUMPRODUCT(Produktionsdaten!$F$2:$F$1000*(Produktionsdaten!C253:C1251=Auftrag!B254)*(Produktionsdaten!$E$2:$E$1000=Auftrag!C254))</f>
        <v>0</v>
      </c>
      <c r="F254" s="20">
        <f t="shared" si="4"/>
        <v>0</v>
      </c>
      <c r="G254" s="19">
        <f>IF(F254="","",Tabelle1[[#This Row],[Differenz +/-]])</f>
        <v>0</v>
      </c>
    </row>
    <row r="255" spans="2:7" x14ac:dyDescent="0.3">
      <c r="B255" s="16"/>
      <c r="C255" s="18"/>
      <c r="D255" s="17"/>
      <c r="E255" s="20" cm="1">
        <f t="array" ref="E255">SUMPRODUCT(Produktionsdaten!$F$2:$F$1000*(Produktionsdaten!C254:C1252=Auftrag!B255)*(Produktionsdaten!$E$2:$E$1000=Auftrag!C255))</f>
        <v>0</v>
      </c>
      <c r="F255" s="20">
        <f t="shared" si="4"/>
        <v>0</v>
      </c>
      <c r="G255" s="19">
        <f>IF(F255="","",Tabelle1[[#This Row],[Differenz +/-]])</f>
        <v>0</v>
      </c>
    </row>
    <row r="256" spans="2:7" x14ac:dyDescent="0.3">
      <c r="B256" s="16"/>
      <c r="C256" s="18"/>
      <c r="D256" s="17"/>
      <c r="E256" s="20" cm="1">
        <f t="array" ref="E256">SUMPRODUCT(Produktionsdaten!$F$2:$F$1000*(Produktionsdaten!C255:C1253=Auftrag!B256)*(Produktionsdaten!$E$2:$E$1000=Auftrag!C256))</f>
        <v>0</v>
      </c>
      <c r="F256" s="20">
        <f t="shared" si="4"/>
        <v>0</v>
      </c>
      <c r="G256" s="19">
        <f>IF(F256="","",Tabelle1[[#This Row],[Differenz +/-]])</f>
        <v>0</v>
      </c>
    </row>
    <row r="257" spans="2:7" x14ac:dyDescent="0.3">
      <c r="B257" s="16"/>
      <c r="C257" s="18"/>
      <c r="D257" s="17"/>
      <c r="E257" s="20" cm="1">
        <f t="array" ref="E257">SUMPRODUCT(Produktionsdaten!$F$2:$F$1000*(Produktionsdaten!C256:C1254=Auftrag!B257)*(Produktionsdaten!$E$2:$E$1000=Auftrag!C257))</f>
        <v>0</v>
      </c>
      <c r="F257" s="20">
        <f t="shared" si="4"/>
        <v>0</v>
      </c>
      <c r="G257" s="19">
        <f>IF(F257="","",Tabelle1[[#This Row],[Differenz +/-]])</f>
        <v>0</v>
      </c>
    </row>
    <row r="258" spans="2:7" x14ac:dyDescent="0.3">
      <c r="B258" s="16"/>
      <c r="C258" s="18"/>
      <c r="D258" s="17"/>
      <c r="E258" s="20" cm="1">
        <f t="array" ref="E258">SUMPRODUCT(Produktionsdaten!$F$2:$F$1000*(Produktionsdaten!C257:C1255=Auftrag!B258)*(Produktionsdaten!$E$2:$E$1000=Auftrag!C258))</f>
        <v>0</v>
      </c>
      <c r="F258" s="20">
        <f t="shared" si="4"/>
        <v>0</v>
      </c>
      <c r="G258" s="19">
        <f>IF(F258="","",Tabelle1[[#This Row],[Differenz +/-]])</f>
        <v>0</v>
      </c>
    </row>
    <row r="259" spans="2:7" x14ac:dyDescent="0.3">
      <c r="B259" s="16"/>
      <c r="C259" s="18"/>
      <c r="D259" s="17"/>
      <c r="E259" s="20" cm="1">
        <f t="array" ref="E259">SUMPRODUCT(Produktionsdaten!$F$2:$F$1000*(Produktionsdaten!C258:C1256=Auftrag!B259)*(Produktionsdaten!$E$2:$E$1000=Auftrag!C259))</f>
        <v>0</v>
      </c>
      <c r="F259" s="20">
        <f t="shared" si="4"/>
        <v>0</v>
      </c>
      <c r="G259" s="19">
        <f>IF(F259="","",Tabelle1[[#This Row],[Differenz +/-]])</f>
        <v>0</v>
      </c>
    </row>
    <row r="260" spans="2:7" x14ac:dyDescent="0.3">
      <c r="B260" s="16"/>
      <c r="C260" s="18"/>
      <c r="D260" s="17"/>
      <c r="E260" s="20" cm="1">
        <f t="array" ref="E260">SUMPRODUCT(Produktionsdaten!$F$2:$F$1000*(Produktionsdaten!C259:C1257=Auftrag!B260)*(Produktionsdaten!$E$2:$E$1000=Auftrag!C260))</f>
        <v>0</v>
      </c>
      <c r="F260" s="20">
        <f t="shared" si="4"/>
        <v>0</v>
      </c>
      <c r="G260" s="19">
        <f>IF(F260="","",Tabelle1[[#This Row],[Differenz +/-]])</f>
        <v>0</v>
      </c>
    </row>
    <row r="261" spans="2:7" x14ac:dyDescent="0.3">
      <c r="B261" s="16"/>
      <c r="C261" s="18"/>
      <c r="D261" s="17"/>
      <c r="E261" s="20" cm="1">
        <f t="array" ref="E261">SUMPRODUCT(Produktionsdaten!$F$2:$F$1000*(Produktionsdaten!C260:C1258=Auftrag!B261)*(Produktionsdaten!$E$2:$E$1000=Auftrag!C261))</f>
        <v>0</v>
      </c>
      <c r="F261" s="20">
        <f t="shared" si="4"/>
        <v>0</v>
      </c>
      <c r="G261" s="19">
        <f>IF(F261="","",Tabelle1[[#This Row],[Differenz +/-]])</f>
        <v>0</v>
      </c>
    </row>
    <row r="262" spans="2:7" x14ac:dyDescent="0.3">
      <c r="B262" s="16"/>
      <c r="C262" s="18"/>
      <c r="D262" s="17"/>
      <c r="E262" s="20" cm="1">
        <f t="array" ref="E262">SUMPRODUCT(Produktionsdaten!$F$2:$F$1000*(Produktionsdaten!C261:C1259=Auftrag!B262)*(Produktionsdaten!$E$2:$E$1000=Auftrag!C262))</f>
        <v>0</v>
      </c>
      <c r="F262" s="20">
        <f t="shared" si="4"/>
        <v>0</v>
      </c>
      <c r="G262" s="19">
        <f>IF(F262="","",Tabelle1[[#This Row],[Differenz +/-]])</f>
        <v>0</v>
      </c>
    </row>
    <row r="263" spans="2:7" x14ac:dyDescent="0.3">
      <c r="B263" s="16"/>
      <c r="C263" s="18"/>
      <c r="D263" s="17"/>
      <c r="E263" s="20" cm="1">
        <f t="array" ref="E263">SUMPRODUCT(Produktionsdaten!$F$2:$F$1000*(Produktionsdaten!C262:C1260=Auftrag!B263)*(Produktionsdaten!$E$2:$E$1000=Auftrag!C263))</f>
        <v>0</v>
      </c>
      <c r="F263" s="20">
        <f t="shared" si="4"/>
        <v>0</v>
      </c>
      <c r="G263" s="19">
        <f>IF(F263="","",Tabelle1[[#This Row],[Differenz +/-]])</f>
        <v>0</v>
      </c>
    </row>
    <row r="264" spans="2:7" x14ac:dyDescent="0.3">
      <c r="B264" s="16"/>
      <c r="C264" s="18"/>
      <c r="D264" s="17"/>
      <c r="E264" s="20" cm="1">
        <f t="array" ref="E264">SUMPRODUCT(Produktionsdaten!$F$2:$F$1000*(Produktionsdaten!C263:C1261=Auftrag!B264)*(Produktionsdaten!$E$2:$E$1000=Auftrag!C264))</f>
        <v>0</v>
      </c>
      <c r="F264" s="20">
        <f t="shared" si="4"/>
        <v>0</v>
      </c>
      <c r="G264" s="19">
        <f>IF(F264="","",Tabelle1[[#This Row],[Differenz +/-]])</f>
        <v>0</v>
      </c>
    </row>
    <row r="265" spans="2:7" x14ac:dyDescent="0.3">
      <c r="B265" s="16"/>
      <c r="C265" s="18"/>
      <c r="D265" s="17"/>
      <c r="E265" s="20" cm="1">
        <f t="array" ref="E265">SUMPRODUCT(Produktionsdaten!$F$2:$F$1000*(Produktionsdaten!C264:C1262=Auftrag!B265)*(Produktionsdaten!$E$2:$E$1000=Auftrag!C265))</f>
        <v>0</v>
      </c>
      <c r="F265" s="20">
        <f t="shared" ref="F265:F328" si="5">E265-D265</f>
        <v>0</v>
      </c>
      <c r="G265" s="19">
        <f>IF(F265="","",Tabelle1[[#This Row],[Differenz +/-]])</f>
        <v>0</v>
      </c>
    </row>
    <row r="266" spans="2:7" x14ac:dyDescent="0.3">
      <c r="B266" s="16"/>
      <c r="C266" s="18"/>
      <c r="D266" s="17"/>
      <c r="E266" s="20" cm="1">
        <f t="array" ref="E266">SUMPRODUCT(Produktionsdaten!$F$2:$F$1000*(Produktionsdaten!C265:C1263=Auftrag!B266)*(Produktionsdaten!$E$2:$E$1000=Auftrag!C266))</f>
        <v>0</v>
      </c>
      <c r="F266" s="20">
        <f t="shared" si="5"/>
        <v>0</v>
      </c>
      <c r="G266" s="19">
        <f>IF(F266="","",Tabelle1[[#This Row],[Differenz +/-]])</f>
        <v>0</v>
      </c>
    </row>
    <row r="267" spans="2:7" x14ac:dyDescent="0.3">
      <c r="B267" s="16"/>
      <c r="C267" s="18"/>
      <c r="D267" s="17"/>
      <c r="E267" s="20" cm="1">
        <f t="array" ref="E267">SUMPRODUCT(Produktionsdaten!$F$2:$F$1000*(Produktionsdaten!C266:C1264=Auftrag!B267)*(Produktionsdaten!$E$2:$E$1000=Auftrag!C267))</f>
        <v>0</v>
      </c>
      <c r="F267" s="20">
        <f t="shared" si="5"/>
        <v>0</v>
      </c>
      <c r="G267" s="19">
        <f>IF(F267="","",Tabelle1[[#This Row],[Differenz +/-]])</f>
        <v>0</v>
      </c>
    </row>
    <row r="268" spans="2:7" x14ac:dyDescent="0.3">
      <c r="B268" s="16"/>
      <c r="C268" s="18"/>
      <c r="D268" s="17"/>
      <c r="E268" s="20" cm="1">
        <f t="array" ref="E268">SUMPRODUCT(Produktionsdaten!$F$2:$F$1000*(Produktionsdaten!C267:C1265=Auftrag!B268)*(Produktionsdaten!$E$2:$E$1000=Auftrag!C268))</f>
        <v>0</v>
      </c>
      <c r="F268" s="20">
        <f t="shared" si="5"/>
        <v>0</v>
      </c>
      <c r="G268" s="19">
        <f>IF(F268="","",Tabelle1[[#This Row],[Differenz +/-]])</f>
        <v>0</v>
      </c>
    </row>
    <row r="269" spans="2:7" x14ac:dyDescent="0.3">
      <c r="B269" s="16"/>
      <c r="C269" s="18"/>
      <c r="D269" s="17"/>
      <c r="E269" s="20" cm="1">
        <f t="array" ref="E269">SUMPRODUCT(Produktionsdaten!$F$2:$F$1000*(Produktionsdaten!C268:C1266=Auftrag!B269)*(Produktionsdaten!$E$2:$E$1000=Auftrag!C269))</f>
        <v>0</v>
      </c>
      <c r="F269" s="20">
        <f t="shared" si="5"/>
        <v>0</v>
      </c>
      <c r="G269" s="19">
        <f>IF(F269="","",Tabelle1[[#This Row],[Differenz +/-]])</f>
        <v>0</v>
      </c>
    </row>
    <row r="270" spans="2:7" x14ac:dyDescent="0.3">
      <c r="B270" s="16"/>
      <c r="C270" s="18"/>
      <c r="D270" s="17"/>
      <c r="E270" s="20" cm="1">
        <f t="array" ref="E270">SUMPRODUCT(Produktionsdaten!$F$2:$F$1000*(Produktionsdaten!C269:C1267=Auftrag!B270)*(Produktionsdaten!$E$2:$E$1000=Auftrag!C270))</f>
        <v>0</v>
      </c>
      <c r="F270" s="20">
        <f t="shared" si="5"/>
        <v>0</v>
      </c>
      <c r="G270" s="19">
        <f>IF(F270="","",Tabelle1[[#This Row],[Differenz +/-]])</f>
        <v>0</v>
      </c>
    </row>
    <row r="271" spans="2:7" x14ac:dyDescent="0.3">
      <c r="B271" s="16"/>
      <c r="C271" s="18"/>
      <c r="D271" s="17"/>
      <c r="E271" s="20" cm="1">
        <f t="array" ref="E271">SUMPRODUCT(Produktionsdaten!$F$2:$F$1000*(Produktionsdaten!C270:C1268=Auftrag!B271)*(Produktionsdaten!$E$2:$E$1000=Auftrag!C271))</f>
        <v>0</v>
      </c>
      <c r="F271" s="20">
        <f t="shared" si="5"/>
        <v>0</v>
      </c>
      <c r="G271" s="19">
        <f>IF(F271="","",Tabelle1[[#This Row],[Differenz +/-]])</f>
        <v>0</v>
      </c>
    </row>
    <row r="272" spans="2:7" x14ac:dyDescent="0.3">
      <c r="B272" s="16"/>
      <c r="C272" s="18"/>
      <c r="D272" s="17"/>
      <c r="E272" s="20" cm="1">
        <f t="array" ref="E272">SUMPRODUCT(Produktionsdaten!$F$2:$F$1000*(Produktionsdaten!C271:C1269=Auftrag!B272)*(Produktionsdaten!$E$2:$E$1000=Auftrag!C272))</f>
        <v>0</v>
      </c>
      <c r="F272" s="20">
        <f t="shared" si="5"/>
        <v>0</v>
      </c>
      <c r="G272" s="19">
        <f>IF(F272="","",Tabelle1[[#This Row],[Differenz +/-]])</f>
        <v>0</v>
      </c>
    </row>
    <row r="273" spans="2:7" x14ac:dyDescent="0.3">
      <c r="B273" s="16"/>
      <c r="C273" s="18"/>
      <c r="D273" s="17"/>
      <c r="E273" s="20" cm="1">
        <f t="array" ref="E273">SUMPRODUCT(Produktionsdaten!$F$2:$F$1000*(Produktionsdaten!C272:C1270=Auftrag!B273)*(Produktionsdaten!$E$2:$E$1000=Auftrag!C273))</f>
        <v>0</v>
      </c>
      <c r="F273" s="20">
        <f t="shared" si="5"/>
        <v>0</v>
      </c>
      <c r="G273" s="19">
        <f>IF(F273="","",Tabelle1[[#This Row],[Differenz +/-]])</f>
        <v>0</v>
      </c>
    </row>
    <row r="274" spans="2:7" x14ac:dyDescent="0.3">
      <c r="B274" s="16"/>
      <c r="C274" s="18"/>
      <c r="D274" s="17"/>
      <c r="E274" s="20" cm="1">
        <f t="array" ref="E274">SUMPRODUCT(Produktionsdaten!$F$2:$F$1000*(Produktionsdaten!C273:C1271=Auftrag!B274)*(Produktionsdaten!$E$2:$E$1000=Auftrag!C274))</f>
        <v>0</v>
      </c>
      <c r="F274" s="20">
        <f t="shared" si="5"/>
        <v>0</v>
      </c>
      <c r="G274" s="19">
        <f>IF(F274="","",Tabelle1[[#This Row],[Differenz +/-]])</f>
        <v>0</v>
      </c>
    </row>
    <row r="275" spans="2:7" x14ac:dyDescent="0.3">
      <c r="B275" s="16"/>
      <c r="C275" s="18"/>
      <c r="D275" s="17"/>
      <c r="E275" s="20" cm="1">
        <f t="array" ref="E275">SUMPRODUCT(Produktionsdaten!$F$2:$F$1000*(Produktionsdaten!C274:C1272=Auftrag!B275)*(Produktionsdaten!$E$2:$E$1000=Auftrag!C275))</f>
        <v>0</v>
      </c>
      <c r="F275" s="20">
        <f t="shared" si="5"/>
        <v>0</v>
      </c>
      <c r="G275" s="19">
        <f>IF(F275="","",Tabelle1[[#This Row],[Differenz +/-]])</f>
        <v>0</v>
      </c>
    </row>
    <row r="276" spans="2:7" x14ac:dyDescent="0.3">
      <c r="B276" s="16"/>
      <c r="C276" s="18"/>
      <c r="D276" s="17"/>
      <c r="E276" s="20" cm="1">
        <f t="array" ref="E276">SUMPRODUCT(Produktionsdaten!$F$2:$F$1000*(Produktionsdaten!C275:C1273=Auftrag!B276)*(Produktionsdaten!$E$2:$E$1000=Auftrag!C276))</f>
        <v>0</v>
      </c>
      <c r="F276" s="20">
        <f t="shared" si="5"/>
        <v>0</v>
      </c>
      <c r="G276" s="19">
        <f>IF(F276="","",Tabelle1[[#This Row],[Differenz +/-]])</f>
        <v>0</v>
      </c>
    </row>
    <row r="277" spans="2:7" x14ac:dyDescent="0.3">
      <c r="B277" s="16"/>
      <c r="C277" s="18"/>
      <c r="D277" s="17"/>
      <c r="E277" s="20" cm="1">
        <f t="array" ref="E277">SUMPRODUCT(Produktionsdaten!$F$2:$F$1000*(Produktionsdaten!C276:C1274=Auftrag!B277)*(Produktionsdaten!$E$2:$E$1000=Auftrag!C277))</f>
        <v>0</v>
      </c>
      <c r="F277" s="20">
        <f t="shared" si="5"/>
        <v>0</v>
      </c>
      <c r="G277" s="19">
        <f>IF(F277="","",Tabelle1[[#This Row],[Differenz +/-]])</f>
        <v>0</v>
      </c>
    </row>
    <row r="278" spans="2:7" x14ac:dyDescent="0.3">
      <c r="B278" s="16"/>
      <c r="C278" s="18"/>
      <c r="D278" s="17"/>
      <c r="E278" s="20" cm="1">
        <f t="array" ref="E278">SUMPRODUCT(Produktionsdaten!$F$2:$F$1000*(Produktionsdaten!C277:C1275=Auftrag!B278)*(Produktionsdaten!$E$2:$E$1000=Auftrag!C278))</f>
        <v>0</v>
      </c>
      <c r="F278" s="20">
        <f t="shared" si="5"/>
        <v>0</v>
      </c>
      <c r="G278" s="19">
        <f>IF(F278="","",Tabelle1[[#This Row],[Differenz +/-]])</f>
        <v>0</v>
      </c>
    </row>
    <row r="279" spans="2:7" x14ac:dyDescent="0.3">
      <c r="B279" s="16"/>
      <c r="C279" s="18"/>
      <c r="D279" s="17"/>
      <c r="E279" s="20" cm="1">
        <f t="array" ref="E279">SUMPRODUCT(Produktionsdaten!$F$2:$F$1000*(Produktionsdaten!C278:C1276=Auftrag!B279)*(Produktionsdaten!$E$2:$E$1000=Auftrag!C279))</f>
        <v>0</v>
      </c>
      <c r="F279" s="20">
        <f t="shared" si="5"/>
        <v>0</v>
      </c>
      <c r="G279" s="19">
        <f>IF(F279="","",Tabelle1[[#This Row],[Differenz +/-]])</f>
        <v>0</v>
      </c>
    </row>
    <row r="280" spans="2:7" x14ac:dyDescent="0.3">
      <c r="B280" s="16"/>
      <c r="C280" s="18"/>
      <c r="D280" s="17"/>
      <c r="E280" s="20" cm="1">
        <f t="array" ref="E280">SUMPRODUCT(Produktionsdaten!$F$2:$F$1000*(Produktionsdaten!C279:C1277=Auftrag!B280)*(Produktionsdaten!$E$2:$E$1000=Auftrag!C280))</f>
        <v>0</v>
      </c>
      <c r="F280" s="20">
        <f t="shared" si="5"/>
        <v>0</v>
      </c>
      <c r="G280" s="19">
        <f>IF(F280="","",Tabelle1[[#This Row],[Differenz +/-]])</f>
        <v>0</v>
      </c>
    </row>
    <row r="281" spans="2:7" x14ac:dyDescent="0.3">
      <c r="B281" s="16"/>
      <c r="C281" s="18"/>
      <c r="D281" s="17"/>
      <c r="E281" s="20" cm="1">
        <f t="array" ref="E281">SUMPRODUCT(Produktionsdaten!$F$2:$F$1000*(Produktionsdaten!C280:C1278=Auftrag!B281)*(Produktionsdaten!$E$2:$E$1000=Auftrag!C281))</f>
        <v>0</v>
      </c>
      <c r="F281" s="20">
        <f t="shared" si="5"/>
        <v>0</v>
      </c>
      <c r="G281" s="19">
        <f>IF(F281="","",Tabelle1[[#This Row],[Differenz +/-]])</f>
        <v>0</v>
      </c>
    </row>
    <row r="282" spans="2:7" x14ac:dyDescent="0.3">
      <c r="B282" s="16"/>
      <c r="C282" s="18"/>
      <c r="D282" s="17"/>
      <c r="E282" s="20" cm="1">
        <f t="array" ref="E282">SUMPRODUCT(Produktionsdaten!$F$2:$F$1000*(Produktionsdaten!C281:C1279=Auftrag!B282)*(Produktionsdaten!$E$2:$E$1000=Auftrag!C282))</f>
        <v>0</v>
      </c>
      <c r="F282" s="20">
        <f t="shared" si="5"/>
        <v>0</v>
      </c>
      <c r="G282" s="19">
        <f>IF(F282="","",Tabelle1[[#This Row],[Differenz +/-]])</f>
        <v>0</v>
      </c>
    </row>
    <row r="283" spans="2:7" x14ac:dyDescent="0.3">
      <c r="B283" s="16"/>
      <c r="C283" s="18"/>
      <c r="D283" s="17"/>
      <c r="E283" s="20" cm="1">
        <f t="array" ref="E283">SUMPRODUCT(Produktionsdaten!$F$2:$F$1000*(Produktionsdaten!C282:C1280=Auftrag!B283)*(Produktionsdaten!$E$2:$E$1000=Auftrag!C283))</f>
        <v>0</v>
      </c>
      <c r="F283" s="20">
        <f t="shared" si="5"/>
        <v>0</v>
      </c>
      <c r="G283" s="19">
        <f>IF(F283="","",Tabelle1[[#This Row],[Differenz +/-]])</f>
        <v>0</v>
      </c>
    </row>
    <row r="284" spans="2:7" x14ac:dyDescent="0.3">
      <c r="B284" s="16"/>
      <c r="C284" s="18"/>
      <c r="D284" s="17"/>
      <c r="E284" s="20" cm="1">
        <f t="array" ref="E284">SUMPRODUCT(Produktionsdaten!$F$2:$F$1000*(Produktionsdaten!C283:C1281=Auftrag!B284)*(Produktionsdaten!$E$2:$E$1000=Auftrag!C284))</f>
        <v>0</v>
      </c>
      <c r="F284" s="20">
        <f t="shared" si="5"/>
        <v>0</v>
      </c>
      <c r="G284" s="19">
        <f>IF(F284="","",Tabelle1[[#This Row],[Differenz +/-]])</f>
        <v>0</v>
      </c>
    </row>
    <row r="285" spans="2:7" x14ac:dyDescent="0.3">
      <c r="B285" s="16"/>
      <c r="C285" s="18"/>
      <c r="D285" s="17"/>
      <c r="E285" s="20" cm="1">
        <f t="array" ref="E285">SUMPRODUCT(Produktionsdaten!$F$2:$F$1000*(Produktionsdaten!C284:C1282=Auftrag!B285)*(Produktionsdaten!$E$2:$E$1000=Auftrag!C285))</f>
        <v>0</v>
      </c>
      <c r="F285" s="20">
        <f t="shared" si="5"/>
        <v>0</v>
      </c>
      <c r="G285" s="19">
        <f>IF(F285="","",Tabelle1[[#This Row],[Differenz +/-]])</f>
        <v>0</v>
      </c>
    </row>
    <row r="286" spans="2:7" x14ac:dyDescent="0.3">
      <c r="B286" s="16"/>
      <c r="C286" s="18"/>
      <c r="D286" s="17"/>
      <c r="E286" s="20" cm="1">
        <f t="array" ref="E286">SUMPRODUCT(Produktionsdaten!$F$2:$F$1000*(Produktionsdaten!C285:C1283=Auftrag!B286)*(Produktionsdaten!$E$2:$E$1000=Auftrag!C286))</f>
        <v>0</v>
      </c>
      <c r="F286" s="20">
        <f t="shared" si="5"/>
        <v>0</v>
      </c>
      <c r="G286" s="19">
        <f>IF(F286="","",Tabelle1[[#This Row],[Differenz +/-]])</f>
        <v>0</v>
      </c>
    </row>
    <row r="287" spans="2:7" x14ac:dyDescent="0.3">
      <c r="B287" s="16"/>
      <c r="C287" s="18"/>
      <c r="D287" s="17"/>
      <c r="E287" s="20" cm="1">
        <f t="array" ref="E287">SUMPRODUCT(Produktionsdaten!$F$2:$F$1000*(Produktionsdaten!C286:C1284=Auftrag!B287)*(Produktionsdaten!$E$2:$E$1000=Auftrag!C287))</f>
        <v>0</v>
      </c>
      <c r="F287" s="20">
        <f t="shared" si="5"/>
        <v>0</v>
      </c>
      <c r="G287" s="19">
        <f>IF(F287="","",Tabelle1[[#This Row],[Differenz +/-]])</f>
        <v>0</v>
      </c>
    </row>
    <row r="288" spans="2:7" x14ac:dyDescent="0.3">
      <c r="B288" s="16"/>
      <c r="C288" s="18"/>
      <c r="D288" s="17"/>
      <c r="E288" s="20" cm="1">
        <f t="array" ref="E288">SUMPRODUCT(Produktionsdaten!$F$2:$F$1000*(Produktionsdaten!C287:C1285=Auftrag!B288)*(Produktionsdaten!$E$2:$E$1000=Auftrag!C288))</f>
        <v>0</v>
      </c>
      <c r="F288" s="20">
        <f t="shared" si="5"/>
        <v>0</v>
      </c>
      <c r="G288" s="19">
        <f>IF(F288="","",Tabelle1[[#This Row],[Differenz +/-]])</f>
        <v>0</v>
      </c>
    </row>
    <row r="289" spans="2:7" x14ac:dyDescent="0.3">
      <c r="B289" s="16"/>
      <c r="C289" s="18"/>
      <c r="D289" s="17"/>
      <c r="E289" s="20" cm="1">
        <f t="array" ref="E289">SUMPRODUCT(Produktionsdaten!$F$2:$F$1000*(Produktionsdaten!C288:C1286=Auftrag!B289)*(Produktionsdaten!$E$2:$E$1000=Auftrag!C289))</f>
        <v>0</v>
      </c>
      <c r="F289" s="20">
        <f t="shared" si="5"/>
        <v>0</v>
      </c>
      <c r="G289" s="19">
        <f>IF(F289="","",Tabelle1[[#This Row],[Differenz +/-]])</f>
        <v>0</v>
      </c>
    </row>
    <row r="290" spans="2:7" x14ac:dyDescent="0.3">
      <c r="B290" s="16"/>
      <c r="C290" s="18"/>
      <c r="D290" s="17"/>
      <c r="E290" s="20" cm="1">
        <f t="array" ref="E290">SUMPRODUCT(Produktionsdaten!$F$2:$F$1000*(Produktionsdaten!C289:C1287=Auftrag!B290)*(Produktionsdaten!$E$2:$E$1000=Auftrag!C290))</f>
        <v>0</v>
      </c>
      <c r="F290" s="20">
        <f t="shared" si="5"/>
        <v>0</v>
      </c>
      <c r="G290" s="19">
        <f>IF(F290="","",Tabelle1[[#This Row],[Differenz +/-]])</f>
        <v>0</v>
      </c>
    </row>
    <row r="291" spans="2:7" x14ac:dyDescent="0.3">
      <c r="B291" s="16"/>
      <c r="C291" s="18"/>
      <c r="D291" s="17"/>
      <c r="E291" s="20" cm="1">
        <f t="array" ref="E291">SUMPRODUCT(Produktionsdaten!$F$2:$F$1000*(Produktionsdaten!C290:C1288=Auftrag!B291)*(Produktionsdaten!$E$2:$E$1000=Auftrag!C291))</f>
        <v>0</v>
      </c>
      <c r="F291" s="20">
        <f t="shared" si="5"/>
        <v>0</v>
      </c>
      <c r="G291" s="19">
        <f>IF(F291="","",Tabelle1[[#This Row],[Differenz +/-]])</f>
        <v>0</v>
      </c>
    </row>
    <row r="292" spans="2:7" x14ac:dyDescent="0.3">
      <c r="B292" s="16"/>
      <c r="C292" s="18"/>
      <c r="D292" s="17"/>
      <c r="E292" s="20" cm="1">
        <f t="array" ref="E292">SUMPRODUCT(Produktionsdaten!$F$2:$F$1000*(Produktionsdaten!C291:C1289=Auftrag!B292)*(Produktionsdaten!$E$2:$E$1000=Auftrag!C292))</f>
        <v>0</v>
      </c>
      <c r="F292" s="20">
        <f t="shared" si="5"/>
        <v>0</v>
      </c>
      <c r="G292" s="19">
        <f>IF(F292="","",Tabelle1[[#This Row],[Differenz +/-]])</f>
        <v>0</v>
      </c>
    </row>
    <row r="293" spans="2:7" x14ac:dyDescent="0.3">
      <c r="B293" s="16"/>
      <c r="C293" s="18"/>
      <c r="D293" s="17"/>
      <c r="E293" s="20" cm="1">
        <f t="array" ref="E293">SUMPRODUCT(Produktionsdaten!$F$2:$F$1000*(Produktionsdaten!C292:C1290=Auftrag!B293)*(Produktionsdaten!$E$2:$E$1000=Auftrag!C293))</f>
        <v>0</v>
      </c>
      <c r="F293" s="20">
        <f t="shared" si="5"/>
        <v>0</v>
      </c>
      <c r="G293" s="19">
        <f>IF(F293="","",Tabelle1[[#This Row],[Differenz +/-]])</f>
        <v>0</v>
      </c>
    </row>
    <row r="294" spans="2:7" x14ac:dyDescent="0.3">
      <c r="B294" s="16"/>
      <c r="C294" s="18"/>
      <c r="D294" s="17"/>
      <c r="E294" s="20" cm="1">
        <f t="array" ref="E294">SUMPRODUCT(Produktionsdaten!$F$2:$F$1000*(Produktionsdaten!C293:C1291=Auftrag!B294)*(Produktionsdaten!$E$2:$E$1000=Auftrag!C294))</f>
        <v>0</v>
      </c>
      <c r="F294" s="20">
        <f t="shared" si="5"/>
        <v>0</v>
      </c>
      <c r="G294" s="19">
        <f>IF(F294="","",Tabelle1[[#This Row],[Differenz +/-]])</f>
        <v>0</v>
      </c>
    </row>
    <row r="295" spans="2:7" x14ac:dyDescent="0.3">
      <c r="B295" s="16"/>
      <c r="C295" s="18"/>
      <c r="D295" s="17"/>
      <c r="E295" s="20" cm="1">
        <f t="array" ref="E295">SUMPRODUCT(Produktionsdaten!$F$2:$F$1000*(Produktionsdaten!C294:C1292=Auftrag!B295)*(Produktionsdaten!$E$2:$E$1000=Auftrag!C295))</f>
        <v>0</v>
      </c>
      <c r="F295" s="20">
        <f t="shared" si="5"/>
        <v>0</v>
      </c>
      <c r="G295" s="19">
        <f>IF(F295="","",Tabelle1[[#This Row],[Differenz +/-]])</f>
        <v>0</v>
      </c>
    </row>
    <row r="296" spans="2:7" x14ac:dyDescent="0.3">
      <c r="B296" s="16"/>
      <c r="C296" s="18"/>
      <c r="D296" s="17"/>
      <c r="E296" s="20" cm="1">
        <f t="array" ref="E296">SUMPRODUCT(Produktionsdaten!$F$2:$F$1000*(Produktionsdaten!C295:C1293=Auftrag!B296)*(Produktionsdaten!$E$2:$E$1000=Auftrag!C296))</f>
        <v>0</v>
      </c>
      <c r="F296" s="20">
        <f t="shared" si="5"/>
        <v>0</v>
      </c>
      <c r="G296" s="19">
        <f>IF(F296="","",Tabelle1[[#This Row],[Differenz +/-]])</f>
        <v>0</v>
      </c>
    </row>
    <row r="297" spans="2:7" x14ac:dyDescent="0.3">
      <c r="B297" s="16"/>
      <c r="C297" s="18"/>
      <c r="D297" s="17"/>
      <c r="E297" s="20" cm="1">
        <f t="array" ref="E297">SUMPRODUCT(Produktionsdaten!$F$2:$F$1000*(Produktionsdaten!C296:C1294=Auftrag!B297)*(Produktionsdaten!$E$2:$E$1000=Auftrag!C297))</f>
        <v>0</v>
      </c>
      <c r="F297" s="20">
        <f t="shared" si="5"/>
        <v>0</v>
      </c>
      <c r="G297" s="19">
        <f>IF(F297="","",Tabelle1[[#This Row],[Differenz +/-]])</f>
        <v>0</v>
      </c>
    </row>
    <row r="298" spans="2:7" x14ac:dyDescent="0.3">
      <c r="B298" s="16"/>
      <c r="C298" s="18"/>
      <c r="D298" s="17"/>
      <c r="E298" s="20" cm="1">
        <f t="array" ref="E298">SUMPRODUCT(Produktionsdaten!$F$2:$F$1000*(Produktionsdaten!C297:C1295=Auftrag!B298)*(Produktionsdaten!$E$2:$E$1000=Auftrag!C298))</f>
        <v>0</v>
      </c>
      <c r="F298" s="20">
        <f t="shared" si="5"/>
        <v>0</v>
      </c>
      <c r="G298" s="19">
        <f>IF(F298="","",Tabelle1[[#This Row],[Differenz +/-]])</f>
        <v>0</v>
      </c>
    </row>
    <row r="299" spans="2:7" x14ac:dyDescent="0.3">
      <c r="B299" s="16"/>
      <c r="C299" s="18"/>
      <c r="D299" s="17"/>
      <c r="E299" s="20" cm="1">
        <f t="array" ref="E299">SUMPRODUCT(Produktionsdaten!$F$2:$F$1000*(Produktionsdaten!C298:C1296=Auftrag!B299)*(Produktionsdaten!$E$2:$E$1000=Auftrag!C299))</f>
        <v>0</v>
      </c>
      <c r="F299" s="20">
        <f t="shared" si="5"/>
        <v>0</v>
      </c>
      <c r="G299" s="19">
        <f>IF(F299="","",Tabelle1[[#This Row],[Differenz +/-]])</f>
        <v>0</v>
      </c>
    </row>
    <row r="300" spans="2:7" x14ac:dyDescent="0.3">
      <c r="B300" s="16"/>
      <c r="C300" s="18"/>
      <c r="D300" s="17"/>
      <c r="E300" s="20" cm="1">
        <f t="array" ref="E300">SUMPRODUCT(Produktionsdaten!$F$2:$F$1000*(Produktionsdaten!C299:C1297=Auftrag!B300)*(Produktionsdaten!$E$2:$E$1000=Auftrag!C300))</f>
        <v>0</v>
      </c>
      <c r="F300" s="20">
        <f t="shared" si="5"/>
        <v>0</v>
      </c>
      <c r="G300" s="19">
        <f>IF(F300="","",Tabelle1[[#This Row],[Differenz +/-]])</f>
        <v>0</v>
      </c>
    </row>
    <row r="301" spans="2:7" x14ac:dyDescent="0.3">
      <c r="B301" s="16"/>
      <c r="C301" s="18"/>
      <c r="D301" s="17"/>
      <c r="E301" s="20" cm="1">
        <f t="array" ref="E301">SUMPRODUCT(Produktionsdaten!$F$2:$F$1000*(Produktionsdaten!C300:C1298=Auftrag!B301)*(Produktionsdaten!$E$2:$E$1000=Auftrag!C301))</f>
        <v>0</v>
      </c>
      <c r="F301" s="20">
        <f t="shared" si="5"/>
        <v>0</v>
      </c>
      <c r="G301" s="19">
        <f>IF(F301="","",Tabelle1[[#This Row],[Differenz +/-]])</f>
        <v>0</v>
      </c>
    </row>
    <row r="302" spans="2:7" x14ac:dyDescent="0.3">
      <c r="B302" s="16"/>
      <c r="C302" s="18"/>
      <c r="D302" s="17"/>
      <c r="E302" s="20" cm="1">
        <f t="array" ref="E302">SUMPRODUCT(Produktionsdaten!$F$2:$F$1000*(Produktionsdaten!C301:C1299=Auftrag!B302)*(Produktionsdaten!$E$2:$E$1000=Auftrag!C302))</f>
        <v>0</v>
      </c>
      <c r="F302" s="20">
        <f t="shared" si="5"/>
        <v>0</v>
      </c>
      <c r="G302" s="19">
        <f>IF(F302="","",Tabelle1[[#This Row],[Differenz +/-]])</f>
        <v>0</v>
      </c>
    </row>
    <row r="303" spans="2:7" x14ac:dyDescent="0.3">
      <c r="B303" s="16"/>
      <c r="C303" s="18"/>
      <c r="D303" s="17"/>
      <c r="E303" s="20" cm="1">
        <f t="array" ref="E303">SUMPRODUCT(Produktionsdaten!$F$2:$F$1000*(Produktionsdaten!C302:C1300=Auftrag!B303)*(Produktionsdaten!$E$2:$E$1000=Auftrag!C303))</f>
        <v>0</v>
      </c>
      <c r="F303" s="20">
        <f t="shared" si="5"/>
        <v>0</v>
      </c>
      <c r="G303" s="19">
        <f>IF(F303="","",Tabelle1[[#This Row],[Differenz +/-]])</f>
        <v>0</v>
      </c>
    </row>
    <row r="304" spans="2:7" x14ac:dyDescent="0.3">
      <c r="B304" s="16"/>
      <c r="C304" s="18"/>
      <c r="D304" s="17"/>
      <c r="E304" s="20" cm="1">
        <f t="array" ref="E304">SUMPRODUCT(Produktionsdaten!$F$2:$F$1000*(Produktionsdaten!C303:C1301=Auftrag!B304)*(Produktionsdaten!$E$2:$E$1000=Auftrag!C304))</f>
        <v>0</v>
      </c>
      <c r="F304" s="20">
        <f t="shared" si="5"/>
        <v>0</v>
      </c>
      <c r="G304" s="19">
        <f>IF(F304="","",Tabelle1[[#This Row],[Differenz +/-]])</f>
        <v>0</v>
      </c>
    </row>
    <row r="305" spans="2:7" x14ac:dyDescent="0.3">
      <c r="B305" s="16"/>
      <c r="C305" s="18"/>
      <c r="D305" s="17"/>
      <c r="E305" s="20" cm="1">
        <f t="array" ref="E305">SUMPRODUCT(Produktionsdaten!$F$2:$F$1000*(Produktionsdaten!C304:C1302=Auftrag!B305)*(Produktionsdaten!$E$2:$E$1000=Auftrag!C305))</f>
        <v>0</v>
      </c>
      <c r="F305" s="20">
        <f t="shared" si="5"/>
        <v>0</v>
      </c>
      <c r="G305" s="19">
        <f>IF(F305="","",Tabelle1[[#This Row],[Differenz +/-]])</f>
        <v>0</v>
      </c>
    </row>
    <row r="306" spans="2:7" x14ac:dyDescent="0.3">
      <c r="B306" s="16"/>
      <c r="C306" s="18"/>
      <c r="D306" s="17"/>
      <c r="E306" s="20" cm="1">
        <f t="array" ref="E306">SUMPRODUCT(Produktionsdaten!$F$2:$F$1000*(Produktionsdaten!C305:C1303=Auftrag!B306)*(Produktionsdaten!$E$2:$E$1000=Auftrag!C306))</f>
        <v>0</v>
      </c>
      <c r="F306" s="20">
        <f t="shared" si="5"/>
        <v>0</v>
      </c>
      <c r="G306" s="19">
        <f>IF(F306="","",Tabelle1[[#This Row],[Differenz +/-]])</f>
        <v>0</v>
      </c>
    </row>
    <row r="307" spans="2:7" x14ac:dyDescent="0.3">
      <c r="B307" s="16"/>
      <c r="C307" s="18"/>
      <c r="D307" s="17"/>
      <c r="E307" s="20" cm="1">
        <f t="array" ref="E307">SUMPRODUCT(Produktionsdaten!$F$2:$F$1000*(Produktionsdaten!C306:C1304=Auftrag!B307)*(Produktionsdaten!$E$2:$E$1000=Auftrag!C307))</f>
        <v>0</v>
      </c>
      <c r="F307" s="20">
        <f t="shared" si="5"/>
        <v>0</v>
      </c>
      <c r="G307" s="19">
        <f>IF(F307="","",Tabelle1[[#This Row],[Differenz +/-]])</f>
        <v>0</v>
      </c>
    </row>
    <row r="308" spans="2:7" x14ac:dyDescent="0.3">
      <c r="B308" s="16"/>
      <c r="C308" s="18"/>
      <c r="D308" s="17"/>
      <c r="E308" s="20" cm="1">
        <f t="array" ref="E308">SUMPRODUCT(Produktionsdaten!$F$2:$F$1000*(Produktionsdaten!C307:C1305=Auftrag!B308)*(Produktionsdaten!$E$2:$E$1000=Auftrag!C308))</f>
        <v>0</v>
      </c>
      <c r="F308" s="20">
        <f t="shared" si="5"/>
        <v>0</v>
      </c>
      <c r="G308" s="19">
        <f>IF(F308="","",Tabelle1[[#This Row],[Differenz +/-]])</f>
        <v>0</v>
      </c>
    </row>
    <row r="309" spans="2:7" x14ac:dyDescent="0.3">
      <c r="B309" s="16"/>
      <c r="C309" s="18"/>
      <c r="D309" s="17"/>
      <c r="E309" s="20" cm="1">
        <f t="array" ref="E309">SUMPRODUCT(Produktionsdaten!$F$2:$F$1000*(Produktionsdaten!C308:C1306=Auftrag!B309)*(Produktionsdaten!$E$2:$E$1000=Auftrag!C309))</f>
        <v>0</v>
      </c>
      <c r="F309" s="20">
        <f t="shared" si="5"/>
        <v>0</v>
      </c>
      <c r="G309" s="19">
        <f>IF(F309="","",Tabelle1[[#This Row],[Differenz +/-]])</f>
        <v>0</v>
      </c>
    </row>
    <row r="310" spans="2:7" x14ac:dyDescent="0.3">
      <c r="B310" s="16"/>
      <c r="C310" s="18"/>
      <c r="D310" s="17"/>
      <c r="E310" s="20" cm="1">
        <f t="array" ref="E310">SUMPRODUCT(Produktionsdaten!$F$2:$F$1000*(Produktionsdaten!C309:C1307=Auftrag!B310)*(Produktionsdaten!$E$2:$E$1000=Auftrag!C310))</f>
        <v>0</v>
      </c>
      <c r="F310" s="20">
        <f t="shared" si="5"/>
        <v>0</v>
      </c>
      <c r="G310" s="19">
        <f>IF(F310="","",Tabelle1[[#This Row],[Differenz +/-]])</f>
        <v>0</v>
      </c>
    </row>
    <row r="311" spans="2:7" x14ac:dyDescent="0.3">
      <c r="B311" s="16"/>
      <c r="C311" s="18"/>
      <c r="D311" s="17"/>
      <c r="E311" s="20" cm="1">
        <f t="array" ref="E311">SUMPRODUCT(Produktionsdaten!$F$2:$F$1000*(Produktionsdaten!C310:C1308=Auftrag!B311)*(Produktionsdaten!$E$2:$E$1000=Auftrag!C311))</f>
        <v>0</v>
      </c>
      <c r="F311" s="20">
        <f t="shared" si="5"/>
        <v>0</v>
      </c>
      <c r="G311" s="19">
        <f>IF(F311="","",Tabelle1[[#This Row],[Differenz +/-]])</f>
        <v>0</v>
      </c>
    </row>
    <row r="312" spans="2:7" x14ac:dyDescent="0.3">
      <c r="B312" s="16"/>
      <c r="C312" s="18"/>
      <c r="D312" s="17"/>
      <c r="E312" s="20" cm="1">
        <f t="array" ref="E312">SUMPRODUCT(Produktionsdaten!$F$2:$F$1000*(Produktionsdaten!C311:C1309=Auftrag!B312)*(Produktionsdaten!$E$2:$E$1000=Auftrag!C312))</f>
        <v>0</v>
      </c>
      <c r="F312" s="20">
        <f t="shared" si="5"/>
        <v>0</v>
      </c>
      <c r="G312" s="19">
        <f>IF(F312="","",Tabelle1[[#This Row],[Differenz +/-]])</f>
        <v>0</v>
      </c>
    </row>
    <row r="313" spans="2:7" x14ac:dyDescent="0.3">
      <c r="B313" s="16"/>
      <c r="C313" s="18"/>
      <c r="D313" s="17"/>
      <c r="E313" s="20" cm="1">
        <f t="array" ref="E313">SUMPRODUCT(Produktionsdaten!$F$2:$F$1000*(Produktionsdaten!C312:C1310=Auftrag!B313)*(Produktionsdaten!$E$2:$E$1000=Auftrag!C313))</f>
        <v>0</v>
      </c>
      <c r="F313" s="20">
        <f t="shared" si="5"/>
        <v>0</v>
      </c>
      <c r="G313" s="19">
        <f>IF(F313="","",Tabelle1[[#This Row],[Differenz +/-]])</f>
        <v>0</v>
      </c>
    </row>
    <row r="314" spans="2:7" x14ac:dyDescent="0.3">
      <c r="B314" s="16"/>
      <c r="C314" s="18"/>
      <c r="D314" s="17"/>
      <c r="E314" s="20" cm="1">
        <f t="array" ref="E314">SUMPRODUCT(Produktionsdaten!$F$2:$F$1000*(Produktionsdaten!C313:C1311=Auftrag!B314)*(Produktionsdaten!$E$2:$E$1000=Auftrag!C314))</f>
        <v>0</v>
      </c>
      <c r="F314" s="20">
        <f t="shared" si="5"/>
        <v>0</v>
      </c>
      <c r="G314" s="19">
        <f>IF(F314="","",Tabelle1[[#This Row],[Differenz +/-]])</f>
        <v>0</v>
      </c>
    </row>
    <row r="315" spans="2:7" x14ac:dyDescent="0.3">
      <c r="B315" s="16"/>
      <c r="C315" s="18"/>
      <c r="D315" s="17"/>
      <c r="E315" s="20" cm="1">
        <f t="array" ref="E315">SUMPRODUCT(Produktionsdaten!$F$2:$F$1000*(Produktionsdaten!C314:C1312=Auftrag!B315)*(Produktionsdaten!$E$2:$E$1000=Auftrag!C315))</f>
        <v>0</v>
      </c>
      <c r="F315" s="20">
        <f t="shared" si="5"/>
        <v>0</v>
      </c>
      <c r="G315" s="19">
        <f>IF(F315="","",Tabelle1[[#This Row],[Differenz +/-]])</f>
        <v>0</v>
      </c>
    </row>
    <row r="316" spans="2:7" x14ac:dyDescent="0.3">
      <c r="B316" s="16"/>
      <c r="C316" s="18"/>
      <c r="D316" s="17"/>
      <c r="E316" s="20" cm="1">
        <f t="array" ref="E316">SUMPRODUCT(Produktionsdaten!$F$2:$F$1000*(Produktionsdaten!C315:C1313=Auftrag!B316)*(Produktionsdaten!$E$2:$E$1000=Auftrag!C316))</f>
        <v>0</v>
      </c>
      <c r="F316" s="20">
        <f t="shared" si="5"/>
        <v>0</v>
      </c>
      <c r="G316" s="19">
        <f>IF(F316="","",Tabelle1[[#This Row],[Differenz +/-]])</f>
        <v>0</v>
      </c>
    </row>
    <row r="317" spans="2:7" x14ac:dyDescent="0.3">
      <c r="B317" s="16"/>
      <c r="C317" s="18"/>
      <c r="D317" s="17"/>
      <c r="E317" s="20" cm="1">
        <f t="array" ref="E317">SUMPRODUCT(Produktionsdaten!$F$2:$F$1000*(Produktionsdaten!C316:C1314=Auftrag!B317)*(Produktionsdaten!$E$2:$E$1000=Auftrag!C317))</f>
        <v>0</v>
      </c>
      <c r="F317" s="20">
        <f t="shared" si="5"/>
        <v>0</v>
      </c>
      <c r="G317" s="19">
        <f>IF(F317="","",Tabelle1[[#This Row],[Differenz +/-]])</f>
        <v>0</v>
      </c>
    </row>
    <row r="318" spans="2:7" x14ac:dyDescent="0.3">
      <c r="B318" s="16"/>
      <c r="C318" s="18"/>
      <c r="D318" s="17"/>
      <c r="E318" s="20" cm="1">
        <f t="array" ref="E318">SUMPRODUCT(Produktionsdaten!$F$2:$F$1000*(Produktionsdaten!C317:C1315=Auftrag!B318)*(Produktionsdaten!$E$2:$E$1000=Auftrag!C318))</f>
        <v>0</v>
      </c>
      <c r="F318" s="20">
        <f t="shared" si="5"/>
        <v>0</v>
      </c>
      <c r="G318" s="19">
        <f>IF(F318="","",Tabelle1[[#This Row],[Differenz +/-]])</f>
        <v>0</v>
      </c>
    </row>
    <row r="319" spans="2:7" x14ac:dyDescent="0.3">
      <c r="B319" s="16"/>
      <c r="C319" s="18"/>
      <c r="D319" s="17"/>
      <c r="E319" s="20" cm="1">
        <f t="array" ref="E319">SUMPRODUCT(Produktionsdaten!$F$2:$F$1000*(Produktionsdaten!C318:C1316=Auftrag!B319)*(Produktionsdaten!$E$2:$E$1000=Auftrag!C319))</f>
        <v>0</v>
      </c>
      <c r="F319" s="20">
        <f t="shared" si="5"/>
        <v>0</v>
      </c>
      <c r="G319" s="19">
        <f>IF(F319="","",Tabelle1[[#This Row],[Differenz +/-]])</f>
        <v>0</v>
      </c>
    </row>
    <row r="320" spans="2:7" x14ac:dyDescent="0.3">
      <c r="B320" s="16"/>
      <c r="C320" s="18"/>
      <c r="D320" s="17"/>
      <c r="E320" s="20" cm="1">
        <f t="array" ref="E320">SUMPRODUCT(Produktionsdaten!$F$2:$F$1000*(Produktionsdaten!C319:C1317=Auftrag!B320)*(Produktionsdaten!$E$2:$E$1000=Auftrag!C320))</f>
        <v>0</v>
      </c>
      <c r="F320" s="20">
        <f t="shared" si="5"/>
        <v>0</v>
      </c>
      <c r="G320" s="19">
        <f>IF(F320="","",Tabelle1[[#This Row],[Differenz +/-]])</f>
        <v>0</v>
      </c>
    </row>
    <row r="321" spans="2:7" x14ac:dyDescent="0.3">
      <c r="B321" s="16"/>
      <c r="C321" s="18"/>
      <c r="D321" s="17"/>
      <c r="E321" s="20" cm="1">
        <f t="array" ref="E321">SUMPRODUCT(Produktionsdaten!$F$2:$F$1000*(Produktionsdaten!C320:C1318=Auftrag!B321)*(Produktionsdaten!$E$2:$E$1000=Auftrag!C321))</f>
        <v>0</v>
      </c>
      <c r="F321" s="20">
        <f t="shared" si="5"/>
        <v>0</v>
      </c>
      <c r="G321" s="19">
        <f>IF(F321="","",Tabelle1[[#This Row],[Differenz +/-]])</f>
        <v>0</v>
      </c>
    </row>
    <row r="322" spans="2:7" x14ac:dyDescent="0.3">
      <c r="B322" s="16"/>
      <c r="C322" s="18"/>
      <c r="D322" s="17"/>
      <c r="E322" s="20" cm="1">
        <f t="array" ref="E322">SUMPRODUCT(Produktionsdaten!$F$2:$F$1000*(Produktionsdaten!C321:C1319=Auftrag!B322)*(Produktionsdaten!$E$2:$E$1000=Auftrag!C322))</f>
        <v>0</v>
      </c>
      <c r="F322" s="20">
        <f t="shared" si="5"/>
        <v>0</v>
      </c>
      <c r="G322" s="19">
        <f>IF(F322="","",Tabelle1[[#This Row],[Differenz +/-]])</f>
        <v>0</v>
      </c>
    </row>
    <row r="323" spans="2:7" x14ac:dyDescent="0.3">
      <c r="B323" s="16"/>
      <c r="C323" s="18"/>
      <c r="D323" s="17"/>
      <c r="E323" s="20" cm="1">
        <f t="array" ref="E323">SUMPRODUCT(Produktionsdaten!$F$2:$F$1000*(Produktionsdaten!C322:C1320=Auftrag!B323)*(Produktionsdaten!$E$2:$E$1000=Auftrag!C323))</f>
        <v>0</v>
      </c>
      <c r="F323" s="20">
        <f t="shared" si="5"/>
        <v>0</v>
      </c>
      <c r="G323" s="19">
        <f>IF(F323="","",Tabelle1[[#This Row],[Differenz +/-]])</f>
        <v>0</v>
      </c>
    </row>
    <row r="324" spans="2:7" x14ac:dyDescent="0.3">
      <c r="B324" s="16"/>
      <c r="C324" s="18"/>
      <c r="D324" s="17"/>
      <c r="E324" s="20" cm="1">
        <f t="array" ref="E324">SUMPRODUCT(Produktionsdaten!$F$2:$F$1000*(Produktionsdaten!C323:C1321=Auftrag!B324)*(Produktionsdaten!$E$2:$E$1000=Auftrag!C324))</f>
        <v>0</v>
      </c>
      <c r="F324" s="20">
        <f t="shared" si="5"/>
        <v>0</v>
      </c>
      <c r="G324" s="19">
        <f>IF(F324="","",Tabelle1[[#This Row],[Differenz +/-]])</f>
        <v>0</v>
      </c>
    </row>
    <row r="325" spans="2:7" x14ac:dyDescent="0.3">
      <c r="B325" s="16"/>
      <c r="C325" s="18"/>
      <c r="D325" s="17"/>
      <c r="E325" s="20" cm="1">
        <f t="array" ref="E325">SUMPRODUCT(Produktionsdaten!$F$2:$F$1000*(Produktionsdaten!C324:C1322=Auftrag!B325)*(Produktionsdaten!$E$2:$E$1000=Auftrag!C325))</f>
        <v>0</v>
      </c>
      <c r="F325" s="20">
        <f t="shared" si="5"/>
        <v>0</v>
      </c>
      <c r="G325" s="19">
        <f>IF(F325="","",Tabelle1[[#This Row],[Differenz +/-]])</f>
        <v>0</v>
      </c>
    </row>
    <row r="326" spans="2:7" x14ac:dyDescent="0.3">
      <c r="B326" s="16"/>
      <c r="C326" s="18"/>
      <c r="D326" s="17"/>
      <c r="E326" s="20" cm="1">
        <f t="array" ref="E326">SUMPRODUCT(Produktionsdaten!$F$2:$F$1000*(Produktionsdaten!C325:C1323=Auftrag!B326)*(Produktionsdaten!$E$2:$E$1000=Auftrag!C326))</f>
        <v>0</v>
      </c>
      <c r="F326" s="20">
        <f t="shared" si="5"/>
        <v>0</v>
      </c>
      <c r="G326" s="19">
        <f>IF(F326="","",Tabelle1[[#This Row],[Differenz +/-]])</f>
        <v>0</v>
      </c>
    </row>
    <row r="327" spans="2:7" x14ac:dyDescent="0.3">
      <c r="B327" s="16"/>
      <c r="C327" s="18"/>
      <c r="D327" s="17"/>
      <c r="E327" s="20" cm="1">
        <f t="array" ref="E327">SUMPRODUCT(Produktionsdaten!$F$2:$F$1000*(Produktionsdaten!C326:C1324=Auftrag!B327)*(Produktionsdaten!$E$2:$E$1000=Auftrag!C327))</f>
        <v>0</v>
      </c>
      <c r="F327" s="20">
        <f t="shared" si="5"/>
        <v>0</v>
      </c>
      <c r="G327" s="19">
        <f>IF(F327="","",Tabelle1[[#This Row],[Differenz +/-]])</f>
        <v>0</v>
      </c>
    </row>
    <row r="328" spans="2:7" x14ac:dyDescent="0.3">
      <c r="B328" s="16"/>
      <c r="C328" s="18"/>
      <c r="D328" s="17"/>
      <c r="E328" s="20" cm="1">
        <f t="array" ref="E328">SUMPRODUCT(Produktionsdaten!$F$2:$F$1000*(Produktionsdaten!C327:C1325=Auftrag!B328)*(Produktionsdaten!$E$2:$E$1000=Auftrag!C328))</f>
        <v>0</v>
      </c>
      <c r="F328" s="20">
        <f t="shared" si="5"/>
        <v>0</v>
      </c>
      <c r="G328" s="19">
        <f>IF(F328="","",Tabelle1[[#This Row],[Differenz +/-]])</f>
        <v>0</v>
      </c>
    </row>
    <row r="329" spans="2:7" x14ac:dyDescent="0.3">
      <c r="B329" s="16"/>
      <c r="C329" s="18"/>
      <c r="D329" s="17"/>
      <c r="E329" s="20" cm="1">
        <f t="array" ref="E329">SUMPRODUCT(Produktionsdaten!$F$2:$F$1000*(Produktionsdaten!C328:C1326=Auftrag!B329)*(Produktionsdaten!$E$2:$E$1000=Auftrag!C329))</f>
        <v>0</v>
      </c>
      <c r="F329" s="20">
        <f t="shared" ref="F329:F392" si="6">E329-D329</f>
        <v>0</v>
      </c>
      <c r="G329" s="19">
        <f>IF(F329="","",Tabelle1[[#This Row],[Differenz +/-]])</f>
        <v>0</v>
      </c>
    </row>
    <row r="330" spans="2:7" x14ac:dyDescent="0.3">
      <c r="B330" s="16"/>
      <c r="C330" s="18"/>
      <c r="D330" s="17"/>
      <c r="E330" s="20" cm="1">
        <f t="array" ref="E330">SUMPRODUCT(Produktionsdaten!$F$2:$F$1000*(Produktionsdaten!C329:C1327=Auftrag!B330)*(Produktionsdaten!$E$2:$E$1000=Auftrag!C330))</f>
        <v>0</v>
      </c>
      <c r="F330" s="20">
        <f t="shared" si="6"/>
        <v>0</v>
      </c>
      <c r="G330" s="19">
        <f>IF(F330="","",Tabelle1[[#This Row],[Differenz +/-]])</f>
        <v>0</v>
      </c>
    </row>
    <row r="331" spans="2:7" x14ac:dyDescent="0.3">
      <c r="B331" s="16"/>
      <c r="C331" s="18"/>
      <c r="D331" s="17"/>
      <c r="E331" s="20" cm="1">
        <f t="array" ref="E331">SUMPRODUCT(Produktionsdaten!$F$2:$F$1000*(Produktionsdaten!C330:C1328=Auftrag!B331)*(Produktionsdaten!$E$2:$E$1000=Auftrag!C331))</f>
        <v>0</v>
      </c>
      <c r="F331" s="20">
        <f t="shared" si="6"/>
        <v>0</v>
      </c>
      <c r="G331" s="19">
        <f>IF(F331="","",Tabelle1[[#This Row],[Differenz +/-]])</f>
        <v>0</v>
      </c>
    </row>
    <row r="332" spans="2:7" x14ac:dyDescent="0.3">
      <c r="B332" s="16"/>
      <c r="C332" s="18"/>
      <c r="D332" s="17"/>
      <c r="E332" s="20" cm="1">
        <f t="array" ref="E332">SUMPRODUCT(Produktionsdaten!$F$2:$F$1000*(Produktionsdaten!C331:C1329=Auftrag!B332)*(Produktionsdaten!$E$2:$E$1000=Auftrag!C332))</f>
        <v>0</v>
      </c>
      <c r="F332" s="20">
        <f t="shared" si="6"/>
        <v>0</v>
      </c>
      <c r="G332" s="19">
        <f>IF(F332="","",Tabelle1[[#This Row],[Differenz +/-]])</f>
        <v>0</v>
      </c>
    </row>
    <row r="333" spans="2:7" x14ac:dyDescent="0.3">
      <c r="B333" s="16"/>
      <c r="C333" s="18"/>
      <c r="D333" s="17"/>
      <c r="E333" s="20" cm="1">
        <f t="array" ref="E333">SUMPRODUCT(Produktionsdaten!$F$2:$F$1000*(Produktionsdaten!C332:C1330=Auftrag!B333)*(Produktionsdaten!$E$2:$E$1000=Auftrag!C333))</f>
        <v>0</v>
      </c>
      <c r="F333" s="20">
        <f t="shared" si="6"/>
        <v>0</v>
      </c>
      <c r="G333" s="19">
        <f>IF(F333="","",Tabelle1[[#This Row],[Differenz +/-]])</f>
        <v>0</v>
      </c>
    </row>
    <row r="334" spans="2:7" x14ac:dyDescent="0.3">
      <c r="B334" s="16"/>
      <c r="C334" s="18"/>
      <c r="D334" s="17"/>
      <c r="E334" s="20" cm="1">
        <f t="array" ref="E334">SUMPRODUCT(Produktionsdaten!$F$2:$F$1000*(Produktionsdaten!C333:C1331=Auftrag!B334)*(Produktionsdaten!$E$2:$E$1000=Auftrag!C334))</f>
        <v>0</v>
      </c>
      <c r="F334" s="20">
        <f t="shared" si="6"/>
        <v>0</v>
      </c>
      <c r="G334" s="19">
        <f>IF(F334="","",Tabelle1[[#This Row],[Differenz +/-]])</f>
        <v>0</v>
      </c>
    </row>
    <row r="335" spans="2:7" x14ac:dyDescent="0.3">
      <c r="B335" s="16"/>
      <c r="C335" s="18"/>
      <c r="D335" s="17"/>
      <c r="E335" s="20" cm="1">
        <f t="array" ref="E335">SUMPRODUCT(Produktionsdaten!$F$2:$F$1000*(Produktionsdaten!C334:C1332=Auftrag!B335)*(Produktionsdaten!$E$2:$E$1000=Auftrag!C335))</f>
        <v>0</v>
      </c>
      <c r="F335" s="20">
        <f t="shared" si="6"/>
        <v>0</v>
      </c>
      <c r="G335" s="19">
        <f>IF(F335="","",Tabelle1[[#This Row],[Differenz +/-]])</f>
        <v>0</v>
      </c>
    </row>
    <row r="336" spans="2:7" x14ac:dyDescent="0.3">
      <c r="B336" s="16"/>
      <c r="C336" s="18"/>
      <c r="D336" s="17"/>
      <c r="E336" s="20" cm="1">
        <f t="array" ref="E336">SUMPRODUCT(Produktionsdaten!$F$2:$F$1000*(Produktionsdaten!C335:C1333=Auftrag!B336)*(Produktionsdaten!$E$2:$E$1000=Auftrag!C336))</f>
        <v>0</v>
      </c>
      <c r="F336" s="20">
        <f t="shared" si="6"/>
        <v>0</v>
      </c>
      <c r="G336" s="19">
        <f>IF(F336="","",Tabelle1[[#This Row],[Differenz +/-]])</f>
        <v>0</v>
      </c>
    </row>
    <row r="337" spans="2:7" x14ac:dyDescent="0.3">
      <c r="B337" s="16"/>
      <c r="C337" s="18"/>
      <c r="D337" s="17"/>
      <c r="E337" s="20" cm="1">
        <f t="array" ref="E337">SUMPRODUCT(Produktionsdaten!$F$2:$F$1000*(Produktionsdaten!C336:C1334=Auftrag!B337)*(Produktionsdaten!$E$2:$E$1000=Auftrag!C337))</f>
        <v>0</v>
      </c>
      <c r="F337" s="20">
        <f t="shared" si="6"/>
        <v>0</v>
      </c>
      <c r="G337" s="19">
        <f>IF(F337="","",Tabelle1[[#This Row],[Differenz +/-]])</f>
        <v>0</v>
      </c>
    </row>
    <row r="338" spans="2:7" x14ac:dyDescent="0.3">
      <c r="B338" s="16"/>
      <c r="C338" s="18"/>
      <c r="D338" s="17"/>
      <c r="E338" s="20" cm="1">
        <f t="array" ref="E338">SUMPRODUCT(Produktionsdaten!$F$2:$F$1000*(Produktionsdaten!C337:C1335=Auftrag!B338)*(Produktionsdaten!$E$2:$E$1000=Auftrag!C338))</f>
        <v>0</v>
      </c>
      <c r="F338" s="20">
        <f t="shared" si="6"/>
        <v>0</v>
      </c>
      <c r="G338" s="19">
        <f>IF(F338="","",Tabelle1[[#This Row],[Differenz +/-]])</f>
        <v>0</v>
      </c>
    </row>
    <row r="339" spans="2:7" x14ac:dyDescent="0.3">
      <c r="B339" s="16"/>
      <c r="C339" s="18"/>
      <c r="D339" s="17"/>
      <c r="E339" s="20" cm="1">
        <f t="array" ref="E339">SUMPRODUCT(Produktionsdaten!$F$2:$F$1000*(Produktionsdaten!C338:C1336=Auftrag!B339)*(Produktionsdaten!$E$2:$E$1000=Auftrag!C339))</f>
        <v>0</v>
      </c>
      <c r="F339" s="20">
        <f t="shared" si="6"/>
        <v>0</v>
      </c>
      <c r="G339" s="19">
        <f>IF(F339="","",Tabelle1[[#This Row],[Differenz +/-]])</f>
        <v>0</v>
      </c>
    </row>
    <row r="340" spans="2:7" x14ac:dyDescent="0.3">
      <c r="B340" s="16"/>
      <c r="C340" s="18"/>
      <c r="D340" s="17"/>
      <c r="E340" s="20" cm="1">
        <f t="array" ref="E340">SUMPRODUCT(Produktionsdaten!$F$2:$F$1000*(Produktionsdaten!C339:C1337=Auftrag!B340)*(Produktionsdaten!$E$2:$E$1000=Auftrag!C340))</f>
        <v>0</v>
      </c>
      <c r="F340" s="20">
        <f t="shared" si="6"/>
        <v>0</v>
      </c>
      <c r="G340" s="19">
        <f>IF(F340="","",Tabelle1[[#This Row],[Differenz +/-]])</f>
        <v>0</v>
      </c>
    </row>
    <row r="341" spans="2:7" x14ac:dyDescent="0.3">
      <c r="B341" s="16"/>
      <c r="C341" s="18"/>
      <c r="D341" s="17"/>
      <c r="E341" s="20" cm="1">
        <f t="array" ref="E341">SUMPRODUCT(Produktionsdaten!$F$2:$F$1000*(Produktionsdaten!C340:C1338=Auftrag!B341)*(Produktionsdaten!$E$2:$E$1000=Auftrag!C341))</f>
        <v>0</v>
      </c>
      <c r="F341" s="20">
        <f t="shared" si="6"/>
        <v>0</v>
      </c>
      <c r="G341" s="19">
        <f>IF(F341="","",Tabelle1[[#This Row],[Differenz +/-]])</f>
        <v>0</v>
      </c>
    </row>
    <row r="342" spans="2:7" x14ac:dyDescent="0.3">
      <c r="B342" s="16"/>
      <c r="C342" s="18"/>
      <c r="D342" s="17"/>
      <c r="E342" s="20" cm="1">
        <f t="array" ref="E342">SUMPRODUCT(Produktionsdaten!$F$2:$F$1000*(Produktionsdaten!C341:C1339=Auftrag!B342)*(Produktionsdaten!$E$2:$E$1000=Auftrag!C342))</f>
        <v>0</v>
      </c>
      <c r="F342" s="20">
        <f t="shared" si="6"/>
        <v>0</v>
      </c>
      <c r="G342" s="19">
        <f>IF(F342="","",Tabelle1[[#This Row],[Differenz +/-]])</f>
        <v>0</v>
      </c>
    </row>
    <row r="343" spans="2:7" x14ac:dyDescent="0.3">
      <c r="B343" s="16"/>
      <c r="C343" s="18"/>
      <c r="D343" s="17"/>
      <c r="E343" s="20" cm="1">
        <f t="array" ref="E343">SUMPRODUCT(Produktionsdaten!$F$2:$F$1000*(Produktionsdaten!C342:C1340=Auftrag!B343)*(Produktionsdaten!$E$2:$E$1000=Auftrag!C343))</f>
        <v>0</v>
      </c>
      <c r="F343" s="20">
        <f t="shared" si="6"/>
        <v>0</v>
      </c>
      <c r="G343" s="19">
        <f>IF(F343="","",Tabelle1[[#This Row],[Differenz +/-]])</f>
        <v>0</v>
      </c>
    </row>
    <row r="344" spans="2:7" x14ac:dyDescent="0.3">
      <c r="B344" s="16"/>
      <c r="C344" s="18"/>
      <c r="D344" s="17"/>
      <c r="E344" s="20" cm="1">
        <f t="array" ref="E344">SUMPRODUCT(Produktionsdaten!$F$2:$F$1000*(Produktionsdaten!C343:C1341=Auftrag!B344)*(Produktionsdaten!$E$2:$E$1000=Auftrag!C344))</f>
        <v>0</v>
      </c>
      <c r="F344" s="20">
        <f t="shared" si="6"/>
        <v>0</v>
      </c>
      <c r="G344" s="19">
        <f>IF(F344="","",Tabelle1[[#This Row],[Differenz +/-]])</f>
        <v>0</v>
      </c>
    </row>
    <row r="345" spans="2:7" x14ac:dyDescent="0.3">
      <c r="B345" s="16"/>
      <c r="C345" s="18"/>
      <c r="D345" s="17"/>
      <c r="E345" s="20" cm="1">
        <f t="array" ref="E345">SUMPRODUCT(Produktionsdaten!$F$2:$F$1000*(Produktionsdaten!C344:C1342=Auftrag!B345)*(Produktionsdaten!$E$2:$E$1000=Auftrag!C345))</f>
        <v>0</v>
      </c>
      <c r="F345" s="20">
        <f t="shared" si="6"/>
        <v>0</v>
      </c>
      <c r="G345" s="19">
        <f>IF(F345="","",Tabelle1[[#This Row],[Differenz +/-]])</f>
        <v>0</v>
      </c>
    </row>
    <row r="346" spans="2:7" x14ac:dyDescent="0.3">
      <c r="B346" s="16"/>
      <c r="C346" s="18"/>
      <c r="D346" s="17"/>
      <c r="E346" s="20" cm="1">
        <f t="array" ref="E346">SUMPRODUCT(Produktionsdaten!$F$2:$F$1000*(Produktionsdaten!C345:C1343=Auftrag!B346)*(Produktionsdaten!$E$2:$E$1000=Auftrag!C346))</f>
        <v>0</v>
      </c>
      <c r="F346" s="20">
        <f t="shared" si="6"/>
        <v>0</v>
      </c>
      <c r="G346" s="19">
        <f>IF(F346="","",Tabelle1[[#This Row],[Differenz +/-]])</f>
        <v>0</v>
      </c>
    </row>
    <row r="347" spans="2:7" x14ac:dyDescent="0.3">
      <c r="B347" s="16"/>
      <c r="C347" s="18"/>
      <c r="D347" s="17"/>
      <c r="E347" s="20" cm="1">
        <f t="array" ref="E347">SUMPRODUCT(Produktionsdaten!$F$2:$F$1000*(Produktionsdaten!C346:C1344=Auftrag!B347)*(Produktionsdaten!$E$2:$E$1000=Auftrag!C347))</f>
        <v>0</v>
      </c>
      <c r="F347" s="20">
        <f t="shared" si="6"/>
        <v>0</v>
      </c>
      <c r="G347" s="19">
        <f>IF(F347="","",Tabelle1[[#This Row],[Differenz +/-]])</f>
        <v>0</v>
      </c>
    </row>
    <row r="348" spans="2:7" x14ac:dyDescent="0.3">
      <c r="B348" s="16"/>
      <c r="C348" s="18"/>
      <c r="D348" s="17"/>
      <c r="E348" s="20" cm="1">
        <f t="array" ref="E348">SUMPRODUCT(Produktionsdaten!$F$2:$F$1000*(Produktionsdaten!C347:C1345=Auftrag!B348)*(Produktionsdaten!$E$2:$E$1000=Auftrag!C348))</f>
        <v>0</v>
      </c>
      <c r="F348" s="20">
        <f t="shared" si="6"/>
        <v>0</v>
      </c>
      <c r="G348" s="19">
        <f>IF(F348="","",Tabelle1[[#This Row],[Differenz +/-]])</f>
        <v>0</v>
      </c>
    </row>
    <row r="349" spans="2:7" x14ac:dyDescent="0.3">
      <c r="B349" s="16"/>
      <c r="C349" s="18"/>
      <c r="D349" s="17"/>
      <c r="E349" s="20" cm="1">
        <f t="array" ref="E349">SUMPRODUCT(Produktionsdaten!$F$2:$F$1000*(Produktionsdaten!C348:C1346=Auftrag!B349)*(Produktionsdaten!$E$2:$E$1000=Auftrag!C349))</f>
        <v>0</v>
      </c>
      <c r="F349" s="20">
        <f t="shared" si="6"/>
        <v>0</v>
      </c>
      <c r="G349" s="19">
        <f>IF(F349="","",Tabelle1[[#This Row],[Differenz +/-]])</f>
        <v>0</v>
      </c>
    </row>
    <row r="350" spans="2:7" x14ac:dyDescent="0.3">
      <c r="B350" s="16"/>
      <c r="C350" s="18"/>
      <c r="D350" s="17"/>
      <c r="E350" s="20" cm="1">
        <f t="array" ref="E350">SUMPRODUCT(Produktionsdaten!$F$2:$F$1000*(Produktionsdaten!C349:C1347=Auftrag!B350)*(Produktionsdaten!$E$2:$E$1000=Auftrag!C350))</f>
        <v>0</v>
      </c>
      <c r="F350" s="20">
        <f t="shared" si="6"/>
        <v>0</v>
      </c>
      <c r="G350" s="19">
        <f>IF(F350="","",Tabelle1[[#This Row],[Differenz +/-]])</f>
        <v>0</v>
      </c>
    </row>
    <row r="351" spans="2:7" x14ac:dyDescent="0.3">
      <c r="B351" s="16"/>
      <c r="C351" s="18"/>
      <c r="D351" s="17"/>
      <c r="E351" s="20" cm="1">
        <f t="array" ref="E351">SUMPRODUCT(Produktionsdaten!$F$2:$F$1000*(Produktionsdaten!C350:C1348=Auftrag!B351)*(Produktionsdaten!$E$2:$E$1000=Auftrag!C351))</f>
        <v>0</v>
      </c>
      <c r="F351" s="20">
        <f t="shared" si="6"/>
        <v>0</v>
      </c>
      <c r="G351" s="19">
        <f>IF(F351="","",Tabelle1[[#This Row],[Differenz +/-]])</f>
        <v>0</v>
      </c>
    </row>
    <row r="352" spans="2:7" x14ac:dyDescent="0.3">
      <c r="B352" s="16"/>
      <c r="C352" s="18"/>
      <c r="D352" s="17"/>
      <c r="E352" s="20" cm="1">
        <f t="array" ref="E352">SUMPRODUCT(Produktionsdaten!$F$2:$F$1000*(Produktionsdaten!C351:C1349=Auftrag!B352)*(Produktionsdaten!$E$2:$E$1000=Auftrag!C352))</f>
        <v>0</v>
      </c>
      <c r="F352" s="20">
        <f t="shared" si="6"/>
        <v>0</v>
      </c>
      <c r="G352" s="19">
        <f>IF(F352="","",Tabelle1[[#This Row],[Differenz +/-]])</f>
        <v>0</v>
      </c>
    </row>
    <row r="353" spans="2:7" x14ac:dyDescent="0.3">
      <c r="B353" s="16"/>
      <c r="C353" s="18"/>
      <c r="D353" s="17"/>
      <c r="E353" s="20" cm="1">
        <f t="array" ref="E353">SUMPRODUCT(Produktionsdaten!$F$2:$F$1000*(Produktionsdaten!C352:C1350=Auftrag!B353)*(Produktionsdaten!$E$2:$E$1000=Auftrag!C353))</f>
        <v>0</v>
      </c>
      <c r="F353" s="20">
        <f t="shared" si="6"/>
        <v>0</v>
      </c>
      <c r="G353" s="19">
        <f>IF(F353="","",Tabelle1[[#This Row],[Differenz +/-]])</f>
        <v>0</v>
      </c>
    </row>
    <row r="354" spans="2:7" x14ac:dyDescent="0.3">
      <c r="B354" s="16"/>
      <c r="C354" s="18"/>
      <c r="D354" s="17"/>
      <c r="E354" s="20" cm="1">
        <f t="array" ref="E354">SUMPRODUCT(Produktionsdaten!$F$2:$F$1000*(Produktionsdaten!C353:C1351=Auftrag!B354)*(Produktionsdaten!$E$2:$E$1000=Auftrag!C354))</f>
        <v>0</v>
      </c>
      <c r="F354" s="20">
        <f t="shared" si="6"/>
        <v>0</v>
      </c>
      <c r="G354" s="19">
        <f>IF(F354="","",Tabelle1[[#This Row],[Differenz +/-]])</f>
        <v>0</v>
      </c>
    </row>
    <row r="355" spans="2:7" x14ac:dyDescent="0.3">
      <c r="B355" s="16"/>
      <c r="C355" s="18"/>
      <c r="D355" s="17"/>
      <c r="E355" s="20" cm="1">
        <f t="array" ref="E355">SUMPRODUCT(Produktionsdaten!$F$2:$F$1000*(Produktionsdaten!C354:C1352=Auftrag!B355)*(Produktionsdaten!$E$2:$E$1000=Auftrag!C355))</f>
        <v>0</v>
      </c>
      <c r="F355" s="20">
        <f t="shared" si="6"/>
        <v>0</v>
      </c>
      <c r="G355" s="19">
        <f>IF(F355="","",Tabelle1[[#This Row],[Differenz +/-]])</f>
        <v>0</v>
      </c>
    </row>
    <row r="356" spans="2:7" x14ac:dyDescent="0.3">
      <c r="B356" s="16"/>
      <c r="C356" s="18"/>
      <c r="D356" s="17"/>
      <c r="E356" s="20" cm="1">
        <f t="array" ref="E356">SUMPRODUCT(Produktionsdaten!$F$2:$F$1000*(Produktionsdaten!C355:C1353=Auftrag!B356)*(Produktionsdaten!$E$2:$E$1000=Auftrag!C356))</f>
        <v>0</v>
      </c>
      <c r="F356" s="20">
        <f t="shared" si="6"/>
        <v>0</v>
      </c>
      <c r="G356" s="19">
        <f>IF(F356="","",Tabelle1[[#This Row],[Differenz +/-]])</f>
        <v>0</v>
      </c>
    </row>
    <row r="357" spans="2:7" x14ac:dyDescent="0.3">
      <c r="B357" s="16"/>
      <c r="C357" s="18"/>
      <c r="D357" s="17"/>
      <c r="E357" s="20" cm="1">
        <f t="array" ref="E357">SUMPRODUCT(Produktionsdaten!$F$2:$F$1000*(Produktionsdaten!C356:C1354=Auftrag!B357)*(Produktionsdaten!$E$2:$E$1000=Auftrag!C357))</f>
        <v>0</v>
      </c>
      <c r="F357" s="20">
        <f t="shared" si="6"/>
        <v>0</v>
      </c>
      <c r="G357" s="19">
        <f>IF(F357="","",Tabelle1[[#This Row],[Differenz +/-]])</f>
        <v>0</v>
      </c>
    </row>
    <row r="358" spans="2:7" x14ac:dyDescent="0.3">
      <c r="B358" s="16"/>
      <c r="C358" s="18"/>
      <c r="D358" s="17"/>
      <c r="E358" s="20" cm="1">
        <f t="array" ref="E358">SUMPRODUCT(Produktionsdaten!$F$2:$F$1000*(Produktionsdaten!C357:C1355=Auftrag!B358)*(Produktionsdaten!$E$2:$E$1000=Auftrag!C358))</f>
        <v>0</v>
      </c>
      <c r="F358" s="20">
        <f t="shared" si="6"/>
        <v>0</v>
      </c>
      <c r="G358" s="19">
        <f>IF(F358="","",Tabelle1[[#This Row],[Differenz +/-]])</f>
        <v>0</v>
      </c>
    </row>
    <row r="359" spans="2:7" x14ac:dyDescent="0.3">
      <c r="B359" s="16"/>
      <c r="C359" s="18"/>
      <c r="D359" s="17"/>
      <c r="E359" s="20" cm="1">
        <f t="array" ref="E359">SUMPRODUCT(Produktionsdaten!$F$2:$F$1000*(Produktionsdaten!C358:C1356=Auftrag!B359)*(Produktionsdaten!$E$2:$E$1000=Auftrag!C359))</f>
        <v>0</v>
      </c>
      <c r="F359" s="20">
        <f t="shared" si="6"/>
        <v>0</v>
      </c>
      <c r="G359" s="19">
        <f>IF(F359="","",Tabelle1[[#This Row],[Differenz +/-]])</f>
        <v>0</v>
      </c>
    </row>
    <row r="360" spans="2:7" x14ac:dyDescent="0.3">
      <c r="B360" s="16"/>
      <c r="C360" s="18"/>
      <c r="D360" s="17"/>
      <c r="E360" s="20" cm="1">
        <f t="array" ref="E360">SUMPRODUCT(Produktionsdaten!$F$2:$F$1000*(Produktionsdaten!C359:C1357=Auftrag!B360)*(Produktionsdaten!$E$2:$E$1000=Auftrag!C360))</f>
        <v>0</v>
      </c>
      <c r="F360" s="20">
        <f t="shared" si="6"/>
        <v>0</v>
      </c>
      <c r="G360" s="19">
        <f>IF(F360="","",Tabelle1[[#This Row],[Differenz +/-]])</f>
        <v>0</v>
      </c>
    </row>
    <row r="361" spans="2:7" x14ac:dyDescent="0.3">
      <c r="B361" s="16"/>
      <c r="C361" s="18"/>
      <c r="D361" s="17"/>
      <c r="E361" s="20" cm="1">
        <f t="array" ref="E361">SUMPRODUCT(Produktionsdaten!$F$2:$F$1000*(Produktionsdaten!C360:C1358=Auftrag!B361)*(Produktionsdaten!$E$2:$E$1000=Auftrag!C361))</f>
        <v>0</v>
      </c>
      <c r="F361" s="20">
        <f t="shared" si="6"/>
        <v>0</v>
      </c>
      <c r="G361" s="19">
        <f>IF(F361="","",Tabelle1[[#This Row],[Differenz +/-]])</f>
        <v>0</v>
      </c>
    </row>
    <row r="362" spans="2:7" x14ac:dyDescent="0.3">
      <c r="B362" s="16"/>
      <c r="C362" s="18"/>
      <c r="D362" s="17"/>
      <c r="E362" s="20" cm="1">
        <f t="array" ref="E362">SUMPRODUCT(Produktionsdaten!$F$2:$F$1000*(Produktionsdaten!C361:C1359=Auftrag!B362)*(Produktionsdaten!$E$2:$E$1000=Auftrag!C362))</f>
        <v>0</v>
      </c>
      <c r="F362" s="20">
        <f t="shared" si="6"/>
        <v>0</v>
      </c>
      <c r="G362" s="19">
        <f>IF(F362="","",Tabelle1[[#This Row],[Differenz +/-]])</f>
        <v>0</v>
      </c>
    </row>
    <row r="363" spans="2:7" x14ac:dyDescent="0.3">
      <c r="B363" s="16"/>
      <c r="C363" s="18"/>
      <c r="D363" s="17"/>
      <c r="E363" s="20" cm="1">
        <f t="array" ref="E363">SUMPRODUCT(Produktionsdaten!$F$2:$F$1000*(Produktionsdaten!C362:C1360=Auftrag!B363)*(Produktionsdaten!$E$2:$E$1000=Auftrag!C363))</f>
        <v>0</v>
      </c>
      <c r="F363" s="20">
        <f t="shared" si="6"/>
        <v>0</v>
      </c>
      <c r="G363" s="19">
        <f>IF(F363="","",Tabelle1[[#This Row],[Differenz +/-]])</f>
        <v>0</v>
      </c>
    </row>
    <row r="364" spans="2:7" x14ac:dyDescent="0.3">
      <c r="B364" s="16"/>
      <c r="C364" s="18"/>
      <c r="D364" s="17"/>
      <c r="E364" s="20" cm="1">
        <f t="array" ref="E364">SUMPRODUCT(Produktionsdaten!$F$2:$F$1000*(Produktionsdaten!C363:C1361=Auftrag!B364)*(Produktionsdaten!$E$2:$E$1000=Auftrag!C364))</f>
        <v>0</v>
      </c>
      <c r="F364" s="20">
        <f t="shared" si="6"/>
        <v>0</v>
      </c>
      <c r="G364" s="19">
        <f>IF(F364="","",Tabelle1[[#This Row],[Differenz +/-]])</f>
        <v>0</v>
      </c>
    </row>
    <row r="365" spans="2:7" x14ac:dyDescent="0.3">
      <c r="B365" s="16"/>
      <c r="C365" s="18"/>
      <c r="D365" s="17"/>
      <c r="E365" s="20" cm="1">
        <f t="array" ref="E365">SUMPRODUCT(Produktionsdaten!$F$2:$F$1000*(Produktionsdaten!C364:C1362=Auftrag!B365)*(Produktionsdaten!$E$2:$E$1000=Auftrag!C365))</f>
        <v>0</v>
      </c>
      <c r="F365" s="20">
        <f t="shared" si="6"/>
        <v>0</v>
      </c>
      <c r="G365" s="19">
        <f>IF(F365="","",Tabelle1[[#This Row],[Differenz +/-]])</f>
        <v>0</v>
      </c>
    </row>
    <row r="366" spans="2:7" x14ac:dyDescent="0.3">
      <c r="B366" s="16"/>
      <c r="C366" s="18"/>
      <c r="D366" s="17"/>
      <c r="E366" s="20" cm="1">
        <f t="array" ref="E366">SUMPRODUCT(Produktionsdaten!$F$2:$F$1000*(Produktionsdaten!C365:C1363=Auftrag!B366)*(Produktionsdaten!$E$2:$E$1000=Auftrag!C366))</f>
        <v>0</v>
      </c>
      <c r="F366" s="20">
        <f t="shared" si="6"/>
        <v>0</v>
      </c>
      <c r="G366" s="19">
        <f>IF(F366="","",Tabelle1[[#This Row],[Differenz +/-]])</f>
        <v>0</v>
      </c>
    </row>
    <row r="367" spans="2:7" x14ac:dyDescent="0.3">
      <c r="B367" s="16"/>
      <c r="C367" s="18"/>
      <c r="D367" s="17"/>
      <c r="E367" s="20" cm="1">
        <f t="array" ref="E367">SUMPRODUCT(Produktionsdaten!$F$2:$F$1000*(Produktionsdaten!C366:C1364=Auftrag!B367)*(Produktionsdaten!$E$2:$E$1000=Auftrag!C367))</f>
        <v>0</v>
      </c>
      <c r="F367" s="20">
        <f t="shared" si="6"/>
        <v>0</v>
      </c>
      <c r="G367" s="19">
        <f>IF(F367="","",Tabelle1[[#This Row],[Differenz +/-]])</f>
        <v>0</v>
      </c>
    </row>
    <row r="368" spans="2:7" x14ac:dyDescent="0.3">
      <c r="B368" s="16"/>
      <c r="C368" s="18"/>
      <c r="D368" s="17"/>
      <c r="E368" s="20" cm="1">
        <f t="array" ref="E368">SUMPRODUCT(Produktionsdaten!$F$2:$F$1000*(Produktionsdaten!C367:C1365=Auftrag!B368)*(Produktionsdaten!$E$2:$E$1000=Auftrag!C368))</f>
        <v>0</v>
      </c>
      <c r="F368" s="20">
        <f t="shared" si="6"/>
        <v>0</v>
      </c>
      <c r="G368" s="19">
        <f>IF(F368="","",Tabelle1[[#This Row],[Differenz +/-]])</f>
        <v>0</v>
      </c>
    </row>
    <row r="369" spans="2:7" x14ac:dyDescent="0.3">
      <c r="B369" s="16"/>
      <c r="C369" s="18"/>
      <c r="D369" s="17"/>
      <c r="E369" s="20" cm="1">
        <f t="array" ref="E369">SUMPRODUCT(Produktionsdaten!$F$2:$F$1000*(Produktionsdaten!C368:C1366=Auftrag!B369)*(Produktionsdaten!$E$2:$E$1000=Auftrag!C369))</f>
        <v>0</v>
      </c>
      <c r="F369" s="20">
        <f t="shared" si="6"/>
        <v>0</v>
      </c>
      <c r="G369" s="19">
        <f>IF(F369="","",Tabelle1[[#This Row],[Differenz +/-]])</f>
        <v>0</v>
      </c>
    </row>
    <row r="370" spans="2:7" x14ac:dyDescent="0.3">
      <c r="B370" s="16"/>
      <c r="C370" s="18"/>
      <c r="D370" s="17"/>
      <c r="E370" s="20" cm="1">
        <f t="array" ref="E370">SUMPRODUCT(Produktionsdaten!$F$2:$F$1000*(Produktionsdaten!C369:C1367=Auftrag!B370)*(Produktionsdaten!$E$2:$E$1000=Auftrag!C370))</f>
        <v>0</v>
      </c>
      <c r="F370" s="20">
        <f t="shared" si="6"/>
        <v>0</v>
      </c>
      <c r="G370" s="19">
        <f>IF(F370="","",Tabelle1[[#This Row],[Differenz +/-]])</f>
        <v>0</v>
      </c>
    </row>
    <row r="371" spans="2:7" x14ac:dyDescent="0.3">
      <c r="B371" s="16"/>
      <c r="C371" s="18"/>
      <c r="D371" s="17"/>
      <c r="E371" s="20" cm="1">
        <f t="array" ref="E371">SUMPRODUCT(Produktionsdaten!$F$2:$F$1000*(Produktionsdaten!C370:C1368=Auftrag!B371)*(Produktionsdaten!$E$2:$E$1000=Auftrag!C371))</f>
        <v>0</v>
      </c>
      <c r="F371" s="20">
        <f t="shared" si="6"/>
        <v>0</v>
      </c>
      <c r="G371" s="19">
        <f>IF(F371="","",Tabelle1[[#This Row],[Differenz +/-]])</f>
        <v>0</v>
      </c>
    </row>
    <row r="372" spans="2:7" x14ac:dyDescent="0.3">
      <c r="B372" s="16"/>
      <c r="C372" s="18"/>
      <c r="D372" s="17"/>
      <c r="E372" s="20" cm="1">
        <f t="array" ref="E372">SUMPRODUCT(Produktionsdaten!$F$2:$F$1000*(Produktionsdaten!C371:C1369=Auftrag!B372)*(Produktionsdaten!$E$2:$E$1000=Auftrag!C372))</f>
        <v>0</v>
      </c>
      <c r="F372" s="20">
        <f t="shared" si="6"/>
        <v>0</v>
      </c>
      <c r="G372" s="19">
        <f>IF(F372="","",Tabelle1[[#This Row],[Differenz +/-]])</f>
        <v>0</v>
      </c>
    </row>
    <row r="373" spans="2:7" x14ac:dyDescent="0.3">
      <c r="B373" s="16"/>
      <c r="C373" s="18"/>
      <c r="D373" s="17"/>
      <c r="E373" s="20" cm="1">
        <f t="array" ref="E373">SUMPRODUCT(Produktionsdaten!$F$2:$F$1000*(Produktionsdaten!C372:C1370=Auftrag!B373)*(Produktionsdaten!$E$2:$E$1000=Auftrag!C373))</f>
        <v>0</v>
      </c>
      <c r="F373" s="20">
        <f t="shared" si="6"/>
        <v>0</v>
      </c>
      <c r="G373" s="19">
        <f>IF(F373="","",Tabelle1[[#This Row],[Differenz +/-]])</f>
        <v>0</v>
      </c>
    </row>
    <row r="374" spans="2:7" x14ac:dyDescent="0.3">
      <c r="B374" s="16"/>
      <c r="C374" s="18"/>
      <c r="D374" s="17"/>
      <c r="E374" s="20" cm="1">
        <f t="array" ref="E374">SUMPRODUCT(Produktionsdaten!$F$2:$F$1000*(Produktionsdaten!C373:C1371=Auftrag!B374)*(Produktionsdaten!$E$2:$E$1000=Auftrag!C374))</f>
        <v>0</v>
      </c>
      <c r="F374" s="20">
        <f t="shared" si="6"/>
        <v>0</v>
      </c>
      <c r="G374" s="19">
        <f>IF(F374="","",Tabelle1[[#This Row],[Differenz +/-]])</f>
        <v>0</v>
      </c>
    </row>
    <row r="375" spans="2:7" x14ac:dyDescent="0.3">
      <c r="B375" s="16"/>
      <c r="C375" s="18"/>
      <c r="D375" s="17"/>
      <c r="E375" s="20" cm="1">
        <f t="array" ref="E375">SUMPRODUCT(Produktionsdaten!$F$2:$F$1000*(Produktionsdaten!C374:C1372=Auftrag!B375)*(Produktionsdaten!$E$2:$E$1000=Auftrag!C375))</f>
        <v>0</v>
      </c>
      <c r="F375" s="20">
        <f t="shared" si="6"/>
        <v>0</v>
      </c>
      <c r="G375" s="19">
        <f>IF(F375="","",Tabelle1[[#This Row],[Differenz +/-]])</f>
        <v>0</v>
      </c>
    </row>
    <row r="376" spans="2:7" x14ac:dyDescent="0.3">
      <c r="B376" s="16"/>
      <c r="C376" s="18"/>
      <c r="D376" s="17"/>
      <c r="E376" s="20" cm="1">
        <f t="array" ref="E376">SUMPRODUCT(Produktionsdaten!$F$2:$F$1000*(Produktionsdaten!C375:C1373=Auftrag!B376)*(Produktionsdaten!$E$2:$E$1000=Auftrag!C376))</f>
        <v>0</v>
      </c>
      <c r="F376" s="20">
        <f t="shared" si="6"/>
        <v>0</v>
      </c>
      <c r="G376" s="19">
        <f>IF(F376="","",Tabelle1[[#This Row],[Differenz +/-]])</f>
        <v>0</v>
      </c>
    </row>
    <row r="377" spans="2:7" x14ac:dyDescent="0.3">
      <c r="B377" s="16"/>
      <c r="C377" s="18"/>
      <c r="D377" s="17"/>
      <c r="E377" s="20" cm="1">
        <f t="array" ref="E377">SUMPRODUCT(Produktionsdaten!$F$2:$F$1000*(Produktionsdaten!C376:C1374=Auftrag!B377)*(Produktionsdaten!$E$2:$E$1000=Auftrag!C377))</f>
        <v>0</v>
      </c>
      <c r="F377" s="20">
        <f t="shared" si="6"/>
        <v>0</v>
      </c>
      <c r="G377" s="19">
        <f>IF(F377="","",Tabelle1[[#This Row],[Differenz +/-]])</f>
        <v>0</v>
      </c>
    </row>
    <row r="378" spans="2:7" x14ac:dyDescent="0.3">
      <c r="B378" s="16"/>
      <c r="C378" s="18"/>
      <c r="D378" s="17"/>
      <c r="E378" s="20" cm="1">
        <f t="array" ref="E378">SUMPRODUCT(Produktionsdaten!$F$2:$F$1000*(Produktionsdaten!C377:C1375=Auftrag!B378)*(Produktionsdaten!$E$2:$E$1000=Auftrag!C378))</f>
        <v>0</v>
      </c>
      <c r="F378" s="20">
        <f t="shared" si="6"/>
        <v>0</v>
      </c>
      <c r="G378" s="19">
        <f>IF(F378="","",Tabelle1[[#This Row],[Differenz +/-]])</f>
        <v>0</v>
      </c>
    </row>
    <row r="379" spans="2:7" x14ac:dyDescent="0.3">
      <c r="B379" s="16"/>
      <c r="C379" s="18"/>
      <c r="D379" s="17"/>
      <c r="E379" s="20" cm="1">
        <f t="array" ref="E379">SUMPRODUCT(Produktionsdaten!$F$2:$F$1000*(Produktionsdaten!C378:C1376=Auftrag!B379)*(Produktionsdaten!$E$2:$E$1000=Auftrag!C379))</f>
        <v>0</v>
      </c>
      <c r="F379" s="20">
        <f t="shared" si="6"/>
        <v>0</v>
      </c>
      <c r="G379" s="19">
        <f>IF(F379="","",Tabelle1[[#This Row],[Differenz +/-]])</f>
        <v>0</v>
      </c>
    </row>
    <row r="380" spans="2:7" x14ac:dyDescent="0.3">
      <c r="B380" s="16"/>
      <c r="C380" s="18"/>
      <c r="D380" s="17"/>
      <c r="E380" s="20" cm="1">
        <f t="array" ref="E380">SUMPRODUCT(Produktionsdaten!$F$2:$F$1000*(Produktionsdaten!C379:C1377=Auftrag!B380)*(Produktionsdaten!$E$2:$E$1000=Auftrag!C380))</f>
        <v>0</v>
      </c>
      <c r="F380" s="20">
        <f t="shared" si="6"/>
        <v>0</v>
      </c>
      <c r="G380" s="19">
        <f>IF(F380="","",Tabelle1[[#This Row],[Differenz +/-]])</f>
        <v>0</v>
      </c>
    </row>
    <row r="381" spans="2:7" x14ac:dyDescent="0.3">
      <c r="B381" s="16"/>
      <c r="C381" s="18"/>
      <c r="D381" s="17"/>
      <c r="E381" s="20" cm="1">
        <f t="array" ref="E381">SUMPRODUCT(Produktionsdaten!$F$2:$F$1000*(Produktionsdaten!C380:C1378=Auftrag!B381)*(Produktionsdaten!$E$2:$E$1000=Auftrag!C381))</f>
        <v>0</v>
      </c>
      <c r="F381" s="20">
        <f t="shared" si="6"/>
        <v>0</v>
      </c>
      <c r="G381" s="19">
        <f>IF(F381="","",Tabelle1[[#This Row],[Differenz +/-]])</f>
        <v>0</v>
      </c>
    </row>
    <row r="382" spans="2:7" x14ac:dyDescent="0.3">
      <c r="B382" s="16"/>
      <c r="C382" s="18"/>
      <c r="D382" s="17"/>
      <c r="E382" s="20" cm="1">
        <f t="array" ref="E382">SUMPRODUCT(Produktionsdaten!$F$2:$F$1000*(Produktionsdaten!C381:C1379=Auftrag!B382)*(Produktionsdaten!$E$2:$E$1000=Auftrag!C382))</f>
        <v>0</v>
      </c>
      <c r="F382" s="20">
        <f t="shared" si="6"/>
        <v>0</v>
      </c>
      <c r="G382" s="19">
        <f>IF(F382="","",Tabelle1[[#This Row],[Differenz +/-]])</f>
        <v>0</v>
      </c>
    </row>
    <row r="383" spans="2:7" x14ac:dyDescent="0.3">
      <c r="B383" s="16"/>
      <c r="C383" s="18"/>
      <c r="D383" s="17"/>
      <c r="E383" s="20" cm="1">
        <f t="array" ref="E383">SUMPRODUCT(Produktionsdaten!$F$2:$F$1000*(Produktionsdaten!C382:C1380=Auftrag!B383)*(Produktionsdaten!$E$2:$E$1000=Auftrag!C383))</f>
        <v>0</v>
      </c>
      <c r="F383" s="20">
        <f t="shared" si="6"/>
        <v>0</v>
      </c>
      <c r="G383" s="19">
        <f>IF(F383="","",Tabelle1[[#This Row],[Differenz +/-]])</f>
        <v>0</v>
      </c>
    </row>
    <row r="384" spans="2:7" x14ac:dyDescent="0.3">
      <c r="B384" s="16"/>
      <c r="C384" s="18"/>
      <c r="D384" s="17"/>
      <c r="E384" s="20" cm="1">
        <f t="array" ref="E384">SUMPRODUCT(Produktionsdaten!$F$2:$F$1000*(Produktionsdaten!C383:C1381=Auftrag!B384)*(Produktionsdaten!$E$2:$E$1000=Auftrag!C384))</f>
        <v>0</v>
      </c>
      <c r="F384" s="20">
        <f t="shared" si="6"/>
        <v>0</v>
      </c>
      <c r="G384" s="19">
        <f>IF(F384="","",Tabelle1[[#This Row],[Differenz +/-]])</f>
        <v>0</v>
      </c>
    </row>
    <row r="385" spans="2:7" x14ac:dyDescent="0.3">
      <c r="B385" s="16"/>
      <c r="C385" s="18"/>
      <c r="D385" s="17"/>
      <c r="E385" s="20" cm="1">
        <f t="array" ref="E385">SUMPRODUCT(Produktionsdaten!$F$2:$F$1000*(Produktionsdaten!C384:C1382=Auftrag!B385)*(Produktionsdaten!$E$2:$E$1000=Auftrag!C385))</f>
        <v>0</v>
      </c>
      <c r="F385" s="20">
        <f t="shared" si="6"/>
        <v>0</v>
      </c>
      <c r="G385" s="19">
        <f>IF(F385="","",Tabelle1[[#This Row],[Differenz +/-]])</f>
        <v>0</v>
      </c>
    </row>
    <row r="386" spans="2:7" x14ac:dyDescent="0.3">
      <c r="B386" s="16"/>
      <c r="C386" s="18"/>
      <c r="D386" s="17"/>
      <c r="E386" s="20" cm="1">
        <f t="array" ref="E386">SUMPRODUCT(Produktionsdaten!$F$2:$F$1000*(Produktionsdaten!C385:C1383=Auftrag!B386)*(Produktionsdaten!$E$2:$E$1000=Auftrag!C386))</f>
        <v>0</v>
      </c>
      <c r="F386" s="20">
        <f t="shared" si="6"/>
        <v>0</v>
      </c>
      <c r="G386" s="19">
        <f>IF(F386="","",Tabelle1[[#This Row],[Differenz +/-]])</f>
        <v>0</v>
      </c>
    </row>
    <row r="387" spans="2:7" x14ac:dyDescent="0.3">
      <c r="B387" s="16"/>
      <c r="C387" s="18"/>
      <c r="D387" s="17"/>
      <c r="E387" s="20" cm="1">
        <f t="array" ref="E387">SUMPRODUCT(Produktionsdaten!$F$2:$F$1000*(Produktionsdaten!C386:C1384=Auftrag!B387)*(Produktionsdaten!$E$2:$E$1000=Auftrag!C387))</f>
        <v>0</v>
      </c>
      <c r="F387" s="20">
        <f t="shared" si="6"/>
        <v>0</v>
      </c>
      <c r="G387" s="19">
        <f>IF(F387="","",Tabelle1[[#This Row],[Differenz +/-]])</f>
        <v>0</v>
      </c>
    </row>
    <row r="388" spans="2:7" x14ac:dyDescent="0.3">
      <c r="B388" s="16"/>
      <c r="C388" s="18"/>
      <c r="D388" s="17"/>
      <c r="E388" s="20" cm="1">
        <f t="array" ref="E388">SUMPRODUCT(Produktionsdaten!$F$2:$F$1000*(Produktionsdaten!C387:C1385=Auftrag!B388)*(Produktionsdaten!$E$2:$E$1000=Auftrag!C388))</f>
        <v>0</v>
      </c>
      <c r="F388" s="20">
        <f t="shared" si="6"/>
        <v>0</v>
      </c>
      <c r="G388" s="19">
        <f>IF(F388="","",Tabelle1[[#This Row],[Differenz +/-]])</f>
        <v>0</v>
      </c>
    </row>
    <row r="389" spans="2:7" x14ac:dyDescent="0.3">
      <c r="B389" s="16"/>
      <c r="C389" s="18"/>
      <c r="D389" s="17"/>
      <c r="E389" s="20" cm="1">
        <f t="array" ref="E389">SUMPRODUCT(Produktionsdaten!$F$2:$F$1000*(Produktionsdaten!C388:C1386=Auftrag!B389)*(Produktionsdaten!$E$2:$E$1000=Auftrag!C389))</f>
        <v>0</v>
      </c>
      <c r="F389" s="20">
        <f t="shared" si="6"/>
        <v>0</v>
      </c>
      <c r="G389" s="19">
        <f>IF(F389="","",Tabelle1[[#This Row],[Differenz +/-]])</f>
        <v>0</v>
      </c>
    </row>
    <row r="390" spans="2:7" x14ac:dyDescent="0.3">
      <c r="B390" s="16"/>
      <c r="C390" s="18"/>
      <c r="D390" s="17"/>
      <c r="E390" s="20" cm="1">
        <f t="array" ref="E390">SUMPRODUCT(Produktionsdaten!$F$2:$F$1000*(Produktionsdaten!C389:C1387=Auftrag!B390)*(Produktionsdaten!$E$2:$E$1000=Auftrag!C390))</f>
        <v>0</v>
      </c>
      <c r="F390" s="20">
        <f t="shared" si="6"/>
        <v>0</v>
      </c>
      <c r="G390" s="19">
        <f>IF(F390="","",Tabelle1[[#This Row],[Differenz +/-]])</f>
        <v>0</v>
      </c>
    </row>
    <row r="391" spans="2:7" x14ac:dyDescent="0.3">
      <c r="B391" s="16"/>
      <c r="C391" s="18"/>
      <c r="D391" s="17"/>
      <c r="E391" s="20" cm="1">
        <f t="array" ref="E391">SUMPRODUCT(Produktionsdaten!$F$2:$F$1000*(Produktionsdaten!C390:C1388=Auftrag!B391)*(Produktionsdaten!$E$2:$E$1000=Auftrag!C391))</f>
        <v>0</v>
      </c>
      <c r="F391" s="20">
        <f t="shared" si="6"/>
        <v>0</v>
      </c>
      <c r="G391" s="19">
        <f>IF(F391="","",Tabelle1[[#This Row],[Differenz +/-]])</f>
        <v>0</v>
      </c>
    </row>
    <row r="392" spans="2:7" x14ac:dyDescent="0.3">
      <c r="B392" s="16"/>
      <c r="C392" s="18"/>
      <c r="D392" s="17"/>
      <c r="E392" s="20" cm="1">
        <f t="array" ref="E392">SUMPRODUCT(Produktionsdaten!$F$2:$F$1000*(Produktionsdaten!C391:C1389=Auftrag!B392)*(Produktionsdaten!$E$2:$E$1000=Auftrag!C392))</f>
        <v>0</v>
      </c>
      <c r="F392" s="20">
        <f t="shared" si="6"/>
        <v>0</v>
      </c>
      <c r="G392" s="19">
        <f>IF(F392="","",Tabelle1[[#This Row],[Differenz +/-]])</f>
        <v>0</v>
      </c>
    </row>
    <row r="393" spans="2:7" x14ac:dyDescent="0.3">
      <c r="B393" s="16"/>
      <c r="C393" s="18"/>
      <c r="D393" s="17"/>
      <c r="E393" s="20" cm="1">
        <f t="array" ref="E393">SUMPRODUCT(Produktionsdaten!$F$2:$F$1000*(Produktionsdaten!C392:C1390=Auftrag!B393)*(Produktionsdaten!$E$2:$E$1000=Auftrag!C393))</f>
        <v>0</v>
      </c>
      <c r="F393" s="20">
        <f t="shared" ref="F393:F400" si="7">E393-D393</f>
        <v>0</v>
      </c>
      <c r="G393" s="19">
        <f>IF(F393="","",Tabelle1[[#This Row],[Differenz +/-]])</f>
        <v>0</v>
      </c>
    </row>
    <row r="394" spans="2:7" x14ac:dyDescent="0.3">
      <c r="B394" s="16"/>
      <c r="C394" s="18"/>
      <c r="D394" s="17"/>
      <c r="E394" s="20" cm="1">
        <f t="array" ref="E394">SUMPRODUCT(Produktionsdaten!$F$2:$F$1000*(Produktionsdaten!C393:C1391=Auftrag!B394)*(Produktionsdaten!$E$2:$E$1000=Auftrag!C394))</f>
        <v>0</v>
      </c>
      <c r="F394" s="20">
        <f t="shared" si="7"/>
        <v>0</v>
      </c>
      <c r="G394" s="19">
        <f>IF(F394="","",Tabelle1[[#This Row],[Differenz +/-]])</f>
        <v>0</v>
      </c>
    </row>
    <row r="395" spans="2:7" x14ac:dyDescent="0.3">
      <c r="B395" s="16"/>
      <c r="C395" s="18"/>
      <c r="D395" s="17"/>
      <c r="E395" s="20" cm="1">
        <f t="array" ref="E395">SUMPRODUCT(Produktionsdaten!$F$2:$F$1000*(Produktionsdaten!C394:C1392=Auftrag!B395)*(Produktionsdaten!$E$2:$E$1000=Auftrag!C395))</f>
        <v>0</v>
      </c>
      <c r="F395" s="20">
        <f t="shared" si="7"/>
        <v>0</v>
      </c>
      <c r="G395" s="19">
        <f>IF(F395="","",Tabelle1[[#This Row],[Differenz +/-]])</f>
        <v>0</v>
      </c>
    </row>
    <row r="396" spans="2:7" x14ac:dyDescent="0.3">
      <c r="B396" s="16"/>
      <c r="C396" s="18"/>
      <c r="D396" s="17"/>
      <c r="E396" s="20" cm="1">
        <f t="array" ref="E396">SUMPRODUCT(Produktionsdaten!$F$2:$F$1000*(Produktionsdaten!C395:C1393=Auftrag!B396)*(Produktionsdaten!$E$2:$E$1000=Auftrag!C396))</f>
        <v>0</v>
      </c>
      <c r="F396" s="20">
        <f t="shared" si="7"/>
        <v>0</v>
      </c>
      <c r="G396" s="19">
        <f>IF(F396="","",Tabelle1[[#This Row],[Differenz +/-]])</f>
        <v>0</v>
      </c>
    </row>
    <row r="397" spans="2:7" x14ac:dyDescent="0.3">
      <c r="B397" s="16"/>
      <c r="C397" s="18"/>
      <c r="D397" s="17"/>
      <c r="E397" s="20" cm="1">
        <f t="array" ref="E397">SUMPRODUCT(Produktionsdaten!$F$2:$F$1000*(Produktionsdaten!C396:C1394=Auftrag!B397)*(Produktionsdaten!$E$2:$E$1000=Auftrag!C397))</f>
        <v>0</v>
      </c>
      <c r="F397" s="20">
        <f t="shared" si="7"/>
        <v>0</v>
      </c>
      <c r="G397" s="19">
        <f>IF(F397="","",Tabelle1[[#This Row],[Differenz +/-]])</f>
        <v>0</v>
      </c>
    </row>
    <row r="398" spans="2:7" x14ac:dyDescent="0.3">
      <c r="B398" s="16"/>
      <c r="C398" s="18"/>
      <c r="D398" s="17"/>
      <c r="E398" s="20" cm="1">
        <f t="array" ref="E398">SUMPRODUCT(Produktionsdaten!$F$2:$F$1000*(Produktionsdaten!C397:C1395=Auftrag!B398)*(Produktionsdaten!$E$2:$E$1000=Auftrag!C398))</f>
        <v>0</v>
      </c>
      <c r="F398" s="20">
        <f t="shared" si="7"/>
        <v>0</v>
      </c>
      <c r="G398" s="19">
        <f>IF(F398="","",Tabelle1[[#This Row],[Differenz +/-]])</f>
        <v>0</v>
      </c>
    </row>
    <row r="399" spans="2:7" x14ac:dyDescent="0.3">
      <c r="B399" s="16"/>
      <c r="C399" s="18"/>
      <c r="D399" s="17"/>
      <c r="E399" s="20" cm="1">
        <f t="array" ref="E399">SUMPRODUCT(Produktionsdaten!$F$2:$F$1000*(Produktionsdaten!C398:C1396=Auftrag!B399)*(Produktionsdaten!$E$2:$E$1000=Auftrag!C399))</f>
        <v>0</v>
      </c>
      <c r="F399" s="20">
        <f t="shared" si="7"/>
        <v>0</v>
      </c>
      <c r="G399" s="19">
        <f>IF(F399="","",Tabelle1[[#This Row],[Differenz +/-]])</f>
        <v>0</v>
      </c>
    </row>
    <row r="400" spans="2:7" x14ac:dyDescent="0.3">
      <c r="B400" s="16"/>
      <c r="C400" s="18"/>
      <c r="D400" s="17"/>
      <c r="E400" s="20" cm="1">
        <f t="array" ref="E400">SUMPRODUCT(Produktionsdaten!$F$2:$F$1000*(Produktionsdaten!C399:C1397=Auftrag!B400)*(Produktionsdaten!$E$2:$E$1000=Auftrag!C400))</f>
        <v>0</v>
      </c>
      <c r="F400" s="20">
        <f t="shared" si="7"/>
        <v>0</v>
      </c>
      <c r="G400" s="19">
        <f>IF(F400="","",Tabelle1[[#This Row],[Differenz +/-]])</f>
        <v>0</v>
      </c>
    </row>
  </sheetData>
  <sheetProtection selectLockedCells="1" sort="0" autoFilter="0"/>
  <phoneticPr fontId="2" type="noConversion"/>
  <conditionalFormatting sqref="F3:F400">
    <cfRule type="cellIs" dxfId="3" priority="2" operator="equal">
      <formula>0</formula>
    </cfRule>
    <cfRule type="cellIs" dxfId="2" priority="3" operator="greaterThanOrEqual">
      <formula>0</formula>
    </cfRule>
    <cfRule type="cellIs" dxfId="1" priority="4" operator="lessThan">
      <formula>0</formula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9AD709CE-E82D-4D69-B4EE-4E2735558063}">
            <x14:iconSet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afficLights1" iconId="0"/>
              <x14:cfIcon iconSet="3TrafficLights1" iconId="2"/>
              <x14:cfIcon iconSet="3TrafficLights1" iconId="1"/>
            </x14:iconSet>
          </x14:cfRule>
          <xm:sqref>G3:G400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D27A2-03CA-4B9E-833C-F98FCAB2336F}">
          <x14:formula1>
            <xm:f>DropDown!$B$3:$B$97</xm:f>
          </x14:formula1>
          <xm:sqref>C3:C400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8C971-E13F-4E6C-A0A9-6AFB46358614}">
  <sheetPr codeName="Tabelle3"/>
  <dimension ref="A2:B97"/>
  <sheetViews>
    <sheetView zoomScaleNormal="130" workbookViewId="0">
      <selection activeCell="B3" sqref="B3"/>
    </sheetView>
  </sheetViews>
  <sheetFormatPr baseColWidth="10" defaultColWidth="11.5546875" defaultRowHeight="14.4" x14ac:dyDescent="0.3"/>
  <cols>
    <col min="1" max="1" width="11.5546875" style="3"/>
    <col min="2" max="2" width="59.6640625" style="3" customWidth="1"/>
    <col min="3" max="16384" width="11.5546875" style="3"/>
  </cols>
  <sheetData>
    <row r="2" spans="1:2" x14ac:dyDescent="0.3">
      <c r="A2" s="24" t="s">
        <v>13</v>
      </c>
      <c r="B2" s="24" t="s">
        <v>7</v>
      </c>
    </row>
    <row r="3" spans="1:2" x14ac:dyDescent="0.3">
      <c r="A3" s="27">
        <v>38010</v>
      </c>
      <c r="B3" s="18" t="s">
        <v>14</v>
      </c>
    </row>
    <row r="4" spans="1:2" x14ac:dyDescent="0.3">
      <c r="A4" s="27">
        <v>38055</v>
      </c>
      <c r="B4" s="18" t="s">
        <v>15</v>
      </c>
    </row>
    <row r="5" spans="1:2" x14ac:dyDescent="0.3">
      <c r="A5" s="27">
        <v>31026</v>
      </c>
      <c r="B5" s="18" t="s">
        <v>16</v>
      </c>
    </row>
    <row r="6" spans="1:2" x14ac:dyDescent="0.3">
      <c r="A6" s="27">
        <v>38011</v>
      </c>
      <c r="B6" s="18" t="s">
        <v>17</v>
      </c>
    </row>
    <row r="7" spans="1:2" x14ac:dyDescent="0.3">
      <c r="A7" s="27"/>
      <c r="B7" s="18"/>
    </row>
    <row r="8" spans="1:2" x14ac:dyDescent="0.3">
      <c r="A8" s="27"/>
      <c r="B8" s="18"/>
    </row>
    <row r="9" spans="1:2" x14ac:dyDescent="0.3">
      <c r="A9" s="27"/>
      <c r="B9" s="18"/>
    </row>
    <row r="10" spans="1:2" x14ac:dyDescent="0.3">
      <c r="A10" s="27"/>
      <c r="B10" s="18"/>
    </row>
    <row r="11" spans="1:2" x14ac:dyDescent="0.3">
      <c r="A11" s="27"/>
      <c r="B11" s="18"/>
    </row>
    <row r="12" spans="1:2" x14ac:dyDescent="0.3">
      <c r="A12" s="27"/>
      <c r="B12" s="18"/>
    </row>
    <row r="13" spans="1:2" x14ac:dyDescent="0.3">
      <c r="A13" s="27"/>
      <c r="B13" s="18"/>
    </row>
    <row r="14" spans="1:2" x14ac:dyDescent="0.3">
      <c r="A14" s="27"/>
      <c r="B14" s="18"/>
    </row>
    <row r="15" spans="1:2" x14ac:dyDescent="0.3">
      <c r="A15" s="27"/>
      <c r="B15" s="18"/>
    </row>
    <row r="16" spans="1:2" x14ac:dyDescent="0.3">
      <c r="A16" s="27"/>
      <c r="B16" s="18"/>
    </row>
    <row r="17" spans="1:2" x14ac:dyDescent="0.3">
      <c r="A17" s="27"/>
      <c r="B17" s="18"/>
    </row>
    <row r="18" spans="1:2" x14ac:dyDescent="0.3">
      <c r="A18" s="27"/>
      <c r="B18" s="18"/>
    </row>
    <row r="19" spans="1:2" x14ac:dyDescent="0.3">
      <c r="A19" s="27"/>
      <c r="B19" s="18"/>
    </row>
    <row r="20" spans="1:2" x14ac:dyDescent="0.3">
      <c r="A20" s="27"/>
      <c r="B20" s="18"/>
    </row>
    <row r="21" spans="1:2" x14ac:dyDescent="0.3">
      <c r="A21" s="27"/>
      <c r="B21" s="18"/>
    </row>
    <row r="22" spans="1:2" x14ac:dyDescent="0.3">
      <c r="A22" s="27"/>
      <c r="B22" s="18"/>
    </row>
    <row r="23" spans="1:2" x14ac:dyDescent="0.3">
      <c r="A23" s="27"/>
      <c r="B23" s="18"/>
    </row>
    <row r="24" spans="1:2" x14ac:dyDescent="0.3">
      <c r="A24" s="27"/>
      <c r="B24" s="18"/>
    </row>
    <row r="25" spans="1:2" x14ac:dyDescent="0.3">
      <c r="A25" s="27"/>
      <c r="B25" s="18"/>
    </row>
    <row r="26" spans="1:2" x14ac:dyDescent="0.3">
      <c r="A26" s="27"/>
      <c r="B26" s="18"/>
    </row>
    <row r="27" spans="1:2" x14ac:dyDescent="0.3">
      <c r="A27" s="27"/>
      <c r="B27" s="18"/>
    </row>
    <row r="28" spans="1:2" x14ac:dyDescent="0.3">
      <c r="A28" s="27"/>
      <c r="B28" s="18"/>
    </row>
    <row r="29" spans="1:2" x14ac:dyDescent="0.3">
      <c r="A29" s="27"/>
      <c r="B29" s="18"/>
    </row>
    <row r="30" spans="1:2" x14ac:dyDescent="0.3">
      <c r="A30" s="27"/>
      <c r="B30" s="18"/>
    </row>
    <row r="31" spans="1:2" x14ac:dyDescent="0.3">
      <c r="A31" s="27"/>
      <c r="B31" s="18"/>
    </row>
    <row r="32" spans="1:2" x14ac:dyDescent="0.3">
      <c r="A32" s="27"/>
      <c r="B32" s="18"/>
    </row>
    <row r="33" spans="1:2" x14ac:dyDescent="0.3">
      <c r="A33" s="27"/>
      <c r="B33" s="18"/>
    </row>
    <row r="34" spans="1:2" x14ac:dyDescent="0.3">
      <c r="A34" s="27"/>
      <c r="B34" s="18"/>
    </row>
    <row r="35" spans="1:2" x14ac:dyDescent="0.3">
      <c r="A35" s="27"/>
      <c r="B35" s="18"/>
    </row>
    <row r="36" spans="1:2" x14ac:dyDescent="0.3">
      <c r="A36" s="27"/>
      <c r="B36" s="18"/>
    </row>
    <row r="37" spans="1:2" x14ac:dyDescent="0.3">
      <c r="A37" s="27"/>
      <c r="B37" s="18"/>
    </row>
    <row r="38" spans="1:2" x14ac:dyDescent="0.3">
      <c r="A38" s="27"/>
      <c r="B38" s="18"/>
    </row>
    <row r="39" spans="1:2" x14ac:dyDescent="0.3">
      <c r="A39" s="27"/>
      <c r="B39" s="18"/>
    </row>
    <row r="40" spans="1:2" x14ac:dyDescent="0.3">
      <c r="A40" s="27"/>
      <c r="B40" s="18"/>
    </row>
    <row r="41" spans="1:2" x14ac:dyDescent="0.3">
      <c r="A41" s="27"/>
      <c r="B41" s="18"/>
    </row>
    <row r="42" spans="1:2" x14ac:dyDescent="0.3">
      <c r="A42" s="27"/>
      <c r="B42" s="18"/>
    </row>
    <row r="43" spans="1:2" x14ac:dyDescent="0.3">
      <c r="A43" s="27"/>
      <c r="B43" s="18"/>
    </row>
    <row r="44" spans="1:2" x14ac:dyDescent="0.3">
      <c r="A44" s="27"/>
      <c r="B44" s="18"/>
    </row>
    <row r="45" spans="1:2" x14ac:dyDescent="0.3">
      <c r="A45" s="27"/>
      <c r="B45" s="18"/>
    </row>
    <row r="46" spans="1:2" x14ac:dyDescent="0.3">
      <c r="A46" s="27"/>
      <c r="B46" s="18"/>
    </row>
    <row r="47" spans="1:2" x14ac:dyDescent="0.3">
      <c r="A47" s="27"/>
      <c r="B47" s="18"/>
    </row>
    <row r="48" spans="1:2" x14ac:dyDescent="0.3">
      <c r="A48" s="27"/>
      <c r="B48" s="18"/>
    </row>
    <row r="49" spans="1:2" x14ac:dyDescent="0.3">
      <c r="A49" s="27"/>
      <c r="B49" s="18"/>
    </row>
    <row r="50" spans="1:2" x14ac:dyDescent="0.3">
      <c r="A50" s="27"/>
      <c r="B50" s="18"/>
    </row>
    <row r="51" spans="1:2" x14ac:dyDescent="0.3">
      <c r="A51" s="27"/>
      <c r="B51" s="18"/>
    </row>
    <row r="52" spans="1:2" x14ac:dyDescent="0.3">
      <c r="A52" s="27"/>
      <c r="B52" s="18"/>
    </row>
    <row r="53" spans="1:2" x14ac:dyDescent="0.3">
      <c r="A53" s="27"/>
      <c r="B53" s="18"/>
    </row>
    <row r="54" spans="1:2" x14ac:dyDescent="0.3">
      <c r="A54" s="27"/>
      <c r="B54" s="18"/>
    </row>
    <row r="55" spans="1:2" x14ac:dyDescent="0.3">
      <c r="A55" s="27"/>
      <c r="B55" s="18"/>
    </row>
    <row r="56" spans="1:2" x14ac:dyDescent="0.3">
      <c r="A56" s="27"/>
      <c r="B56" s="18"/>
    </row>
    <row r="57" spans="1:2" x14ac:dyDescent="0.3">
      <c r="A57" s="27"/>
      <c r="B57" s="18"/>
    </row>
    <row r="58" spans="1:2" x14ac:dyDescent="0.3">
      <c r="A58" s="27"/>
      <c r="B58" s="18"/>
    </row>
    <row r="59" spans="1:2" x14ac:dyDescent="0.3">
      <c r="A59" s="27"/>
      <c r="B59" s="18"/>
    </row>
    <row r="60" spans="1:2" x14ac:dyDescent="0.3">
      <c r="A60" s="27"/>
      <c r="B60" s="18"/>
    </row>
    <row r="61" spans="1:2" x14ac:dyDescent="0.3">
      <c r="A61" s="27"/>
      <c r="B61" s="18"/>
    </row>
    <row r="62" spans="1:2" x14ac:dyDescent="0.3">
      <c r="A62" s="27"/>
      <c r="B62" s="18"/>
    </row>
    <row r="63" spans="1:2" x14ac:dyDescent="0.3">
      <c r="A63" s="27"/>
      <c r="B63" s="18"/>
    </row>
    <row r="64" spans="1:2" x14ac:dyDescent="0.3">
      <c r="A64" s="27"/>
      <c r="B64" s="18"/>
    </row>
    <row r="65" spans="1:2" x14ac:dyDescent="0.3">
      <c r="A65" s="27"/>
      <c r="B65" s="18"/>
    </row>
    <row r="66" spans="1:2" x14ac:dyDescent="0.3">
      <c r="A66" s="27"/>
      <c r="B66" s="18"/>
    </row>
    <row r="67" spans="1:2" x14ac:dyDescent="0.3">
      <c r="A67" s="27"/>
      <c r="B67" s="18"/>
    </row>
    <row r="68" spans="1:2" x14ac:dyDescent="0.3">
      <c r="A68" s="27"/>
      <c r="B68" s="18"/>
    </row>
    <row r="69" spans="1:2" x14ac:dyDescent="0.3">
      <c r="A69" s="27"/>
      <c r="B69" s="18"/>
    </row>
    <row r="70" spans="1:2" x14ac:dyDescent="0.3">
      <c r="A70" s="27"/>
      <c r="B70" s="18"/>
    </row>
    <row r="71" spans="1:2" x14ac:dyDescent="0.3">
      <c r="A71" s="27"/>
      <c r="B71" s="18"/>
    </row>
    <row r="72" spans="1:2" x14ac:dyDescent="0.3">
      <c r="A72" s="27"/>
      <c r="B72" s="18"/>
    </row>
    <row r="73" spans="1:2" x14ac:dyDescent="0.3">
      <c r="A73" s="27"/>
      <c r="B73" s="18"/>
    </row>
    <row r="74" spans="1:2" x14ac:dyDescent="0.3">
      <c r="A74" s="27"/>
      <c r="B74" s="18"/>
    </row>
    <row r="75" spans="1:2" x14ac:dyDescent="0.3">
      <c r="A75" s="27"/>
      <c r="B75" s="18"/>
    </row>
    <row r="76" spans="1:2" x14ac:dyDescent="0.3">
      <c r="A76" s="27"/>
      <c r="B76" s="18"/>
    </row>
    <row r="77" spans="1:2" x14ac:dyDescent="0.3">
      <c r="A77" s="27"/>
      <c r="B77" s="18"/>
    </row>
    <row r="78" spans="1:2" x14ac:dyDescent="0.3">
      <c r="A78" s="27"/>
      <c r="B78" s="18"/>
    </row>
    <row r="79" spans="1:2" x14ac:dyDescent="0.3">
      <c r="A79" s="27"/>
      <c r="B79" s="18"/>
    </row>
    <row r="80" spans="1:2" x14ac:dyDescent="0.3">
      <c r="A80" s="27"/>
      <c r="B80" s="18"/>
    </row>
    <row r="81" spans="1:2" x14ac:dyDescent="0.3">
      <c r="A81" s="27"/>
      <c r="B81" s="18"/>
    </row>
    <row r="82" spans="1:2" x14ac:dyDescent="0.3">
      <c r="A82" s="27"/>
      <c r="B82" s="18"/>
    </row>
    <row r="83" spans="1:2" x14ac:dyDescent="0.3">
      <c r="A83" s="27"/>
      <c r="B83" s="18"/>
    </row>
    <row r="84" spans="1:2" x14ac:dyDescent="0.3">
      <c r="A84" s="27"/>
      <c r="B84" s="18"/>
    </row>
    <row r="85" spans="1:2" x14ac:dyDescent="0.3">
      <c r="A85" s="27"/>
      <c r="B85" s="18"/>
    </row>
    <row r="86" spans="1:2" x14ac:dyDescent="0.3">
      <c r="A86" s="27"/>
      <c r="B86" s="18"/>
    </row>
    <row r="87" spans="1:2" x14ac:dyDescent="0.3">
      <c r="A87" s="27"/>
      <c r="B87" s="18"/>
    </row>
    <row r="88" spans="1:2" x14ac:dyDescent="0.3">
      <c r="A88" s="27"/>
      <c r="B88" s="18"/>
    </row>
    <row r="89" spans="1:2" x14ac:dyDescent="0.3">
      <c r="A89" s="27"/>
      <c r="B89" s="18"/>
    </row>
    <row r="90" spans="1:2" x14ac:dyDescent="0.3">
      <c r="A90" s="27"/>
      <c r="B90" s="18"/>
    </row>
    <row r="91" spans="1:2" x14ac:dyDescent="0.3">
      <c r="A91" s="27"/>
      <c r="B91" s="18"/>
    </row>
    <row r="92" spans="1:2" x14ac:dyDescent="0.3">
      <c r="A92" s="27"/>
      <c r="B92" s="18"/>
    </row>
    <row r="93" spans="1:2" x14ac:dyDescent="0.3">
      <c r="A93" s="27"/>
      <c r="B93" s="18"/>
    </row>
    <row r="94" spans="1:2" x14ac:dyDescent="0.3">
      <c r="A94" s="27"/>
      <c r="B94" s="18"/>
    </row>
    <row r="95" spans="1:2" x14ac:dyDescent="0.3">
      <c r="A95" s="27"/>
      <c r="B95" s="18"/>
    </row>
    <row r="96" spans="1:2" x14ac:dyDescent="0.3">
      <c r="A96" s="27"/>
      <c r="B96" s="18"/>
    </row>
    <row r="97" spans="1:2" x14ac:dyDescent="0.3">
      <c r="A97" s="27"/>
      <c r="B97" s="18"/>
    </row>
  </sheetData>
  <sheetProtection formatCells="0" formatColumns="0" selectLockedCells="1" sort="0" autoFilter="0"/>
  <phoneticPr fontId="2" type="noConversion"/>
  <conditionalFormatting sqref="A3:A97">
    <cfRule type="duplicateValues" dxfId="0" priority="142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Produktionsdaten</vt:lpstr>
      <vt:lpstr>Auftrag</vt:lpstr>
      <vt:lpstr>DropDown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2025-08-10T09:46:00Z</dcterms:created>
  <dcterms:modified xsi:type="dcterms:W3CDTF">2025-08-10T09:46:39Z</dcterms:modified>
  <cp:category/>
  <cp:contentStatus/>
</cp:coreProperties>
</file>