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iete\Desktop\"/>
    </mc:Choice>
  </mc:AlternateContent>
  <xr:revisionPtr revIDLastSave="0" documentId="13_ncr:1_{A7C77AB9-466D-4C93-923D-9BAFE243AD9A}" xr6:coauthVersionLast="47" xr6:coauthVersionMax="47" xr10:uidLastSave="{00000000-0000-0000-0000-000000000000}"/>
  <bookViews>
    <workbookView xWindow="-120" yWindow="-120" windowWidth="29040" windowHeight="15720" xr2:uid="{9D8DA0F4-5887-4DEA-B6B3-D94C018918E7}"/>
  </bookViews>
  <sheets>
    <sheet name="Tabelle1" sheetId="1" r:id="rId1"/>
  </sheets>
  <definedNames>
    <definedName name="_xlnm._FilterDatabase" localSheetId="0" hidden="1">Tabelle1!$A$1:$M$61</definedName>
    <definedName name="Luckner_Hütten_Runde.gpx">Tabelle1!$I$2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1" l="1"/>
  <c r="B9" i="1"/>
  <c r="B8" i="1"/>
  <c r="B7" i="1"/>
  <c r="B6" i="1"/>
  <c r="B5" i="1"/>
  <c r="B4" i="1"/>
  <c r="B3" i="1"/>
  <c r="B2" i="1"/>
  <c r="M1" i="1"/>
  <c r="L1" i="1"/>
  <c r="K1" i="1"/>
  <c r="J1" i="1"/>
  <c r="G1048571" i="1"/>
</calcChain>
</file>

<file path=xl/sharedStrings.xml><?xml version="1.0" encoding="utf-8"?>
<sst xmlns="http://schemas.openxmlformats.org/spreadsheetml/2006/main" count="45" uniqueCount="36">
  <si>
    <t>Datum</t>
  </si>
  <si>
    <t>Jahr</t>
  </si>
  <si>
    <t>Ziel</t>
  </si>
  <si>
    <t>Tour gpx</t>
  </si>
  <si>
    <t>Strecke</t>
  </si>
  <si>
    <t>Aufstieg</t>
  </si>
  <si>
    <t>Abstieg</t>
  </si>
  <si>
    <t>Start</t>
  </si>
  <si>
    <t>Taurer</t>
  </si>
  <si>
    <t>Oberlesach</t>
  </si>
  <si>
    <t xml:space="preserve">Teilnehmer </t>
  </si>
  <si>
    <t>Groderhof</t>
  </si>
  <si>
    <t>Lucknerhütte Pfortscharte Salmhütte Glorerhütte Groderhof</t>
  </si>
  <si>
    <t>20030725 Salmhütte</t>
  </si>
  <si>
    <t>Moaalm Bergeralm Dabaklamm Taurer</t>
  </si>
  <si>
    <t>20030726 Bergeralm</t>
  </si>
  <si>
    <t>Holzplatz Brücke</t>
  </si>
  <si>
    <t>Teischnitztal Stüdlhütte Ködnitzkees Lucknerhütte Groderhof</t>
  </si>
  <si>
    <t>20030727 Ködnitzkees</t>
  </si>
  <si>
    <t>Sessel Blauspitzrest</t>
  </si>
  <si>
    <t>Blauspitze Kals Matreier Törl Glocknerblick Großdorf Sessellift</t>
  </si>
  <si>
    <t>20030728 Blauspitze</t>
  </si>
  <si>
    <t>Peischlachtörl Biwak Böses Weibl Tschadinalm Abstieg</t>
  </si>
  <si>
    <t>20030729 Böses Weibl</t>
  </si>
  <si>
    <t>Peischlachtörl Eselsteig Glorerhütte Stüdl Weg Lucknerhütte Groderhof</t>
  </si>
  <si>
    <t>20030730 Eselsteig</t>
  </si>
  <si>
    <t>Dorfersee Kalser Tauernhaus Bergeralm Taurer</t>
  </si>
  <si>
    <t>20030731 Dorfersee</t>
  </si>
  <si>
    <t>Lesachriegelhütte Lesachalmhütte Oberlesach</t>
  </si>
  <si>
    <t>20030801 Lesachriegelhütte</t>
  </si>
  <si>
    <t>Greibühel Groderhof</t>
  </si>
  <si>
    <t>20030802 Greibühel</t>
  </si>
  <si>
    <t>Fritz Franz Emma</t>
  </si>
  <si>
    <t>Fritz Emma</t>
  </si>
  <si>
    <t xml:space="preserve">Fritz Franz </t>
  </si>
  <si>
    <t>Franz Emma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</si>
</sst>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\ &quot;km&quot;"/>
    <numFmt numFmtId="165" formatCode="#,##0\ &quot;m&quot;"/>
  </numFmts>
  <fonts count="9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11"/>
      <color rgb="FF0070C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8">
    <xf numFmtId="0" fontId="0" fillId="0" borderId="0" xfId="0"/>
    <xf numFmtId="164" fontId="7" fillId="2" borderId="0" xfId="0" applyNumberFormat="1" applyFont="1" applyFill="1"/>
    <xf numFmtId="165" fontId="4" fillId="2" borderId="0" xfId="0" applyNumberFormat="1" applyFont="1" applyFill="1"/>
    <xf numFmtId="165" fontId="6" fillId="2" borderId="0" xfId="0" applyNumberFormat="1" applyFont="1" applyFill="1"/>
    <xf numFmtId="0" fontId="3" fillId="3" borderId="0" xfId="0" applyFont="1" applyFill="1"/>
    <xf numFmtId="0" fontId="0" fillId="3" borderId="0" xfId="0" applyFill="1"/>
    <xf numFmtId="0" fontId="1" fillId="3" borderId="0" xfId="1" applyFill="1"/>
    <xf numFmtId="164" fontId="7" fillId="4" borderId="0" xfId="0" applyNumberFormat="1" applyFont="1" applyFill="1"/>
    <xf numFmtId="165" fontId="4" fillId="4" borderId="0" xfId="0" applyNumberFormat="1" applyFont="1" applyFill="1"/>
    <xf numFmtId="165" fontId="6" fillId="4" borderId="0" xfId="0" applyNumberFormat="1" applyFont="1" applyFill="1"/>
    <xf numFmtId="164" fontId="8" fillId="4" borderId="0" xfId="0" applyNumberFormat="1" applyFont="1" applyFill="1"/>
    <xf numFmtId="165" fontId="5" fillId="4" borderId="0" xfId="0" applyNumberFormat="1" applyFont="1" applyFill="1"/>
    <xf numFmtId="165" fontId="2" fillId="4" borderId="0" xfId="0" applyNumberFormat="1" applyFont="1" applyFill="1"/>
    <xf numFmtId="14" fontId="3" fillId="5" borderId="0" xfId="0" applyNumberFormat="1" applyFont="1" applyFill="1"/>
    <xf numFmtId="0" fontId="3" fillId="5" borderId="0" xfId="0" applyFont="1" applyFill="1"/>
    <xf numFmtId="14" fontId="0" fillId="5" borderId="0" xfId="0" applyNumberFormat="1" applyFill="1"/>
    <xf numFmtId="0" fontId="0" fillId="5" borderId="0" xfId="0" applyFill="1"/>
    <xf numFmtId="0" fontId="3" fillId="2" borderId="0" xfId="0" applyFont="1" applyFill="1" applyAlignment="1">
      <alignment horizont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file:///F:\Routen\2025\2025%2008%2003%202025%2008%2024%20Kals\2025-08-22_2517395698_WD%20Von%20Islitzeralm%20nach%20Clarah&#252;tte,%20Gemeinde%20Pr&#228;graten%20am%20Gro&#223;venediger.gpx" TargetMode="External"/><Relationship Id="rId18" Type="http://schemas.openxmlformats.org/officeDocument/2006/relationships/hyperlink" Target="file:///F:\Routen\2025\2025%2008%2003%202025%2008%2024%20Kals\2025-08-13_2534455360_WD%20Lucknerhaus%20Glorerh&#252;tte%20Glazsee.gpx" TargetMode="External"/><Relationship Id="rId26" Type="http://schemas.openxmlformats.org/officeDocument/2006/relationships/hyperlink" Target="file:///F:\Routen\2024\2024%2008%2004%202024%2008%2025%20Urlaub%20Kals\2024-08-17_1795568999_WD%20Adlerlounge%20Glocknerblick%20Gro&#223;dorf.gpx" TargetMode="External"/><Relationship Id="rId39" Type="http://schemas.openxmlformats.org/officeDocument/2006/relationships/hyperlink" Target="file:///F:\Routen\2011\2011%2008%2007%202011%2008%2021%20Kals\2011-08-10_2536468334_WD%20P%20Guggenberg%20Arnitzalm%20Zunigalm%20P%20Guggenberg.gpx" TargetMode="External"/><Relationship Id="rId21" Type="http://schemas.openxmlformats.org/officeDocument/2006/relationships/hyperlink" Target="file:///F:\Routen\2024\2024%2008%2004%202024%2008%2025%20Urlaub%20Kals\2024-08-06_1766722545_WD%20Iseltrail%203%20Mod%20Von%20Pr&#228;graten%20nach%20Virgen.gpx" TargetMode="External"/><Relationship Id="rId34" Type="http://schemas.openxmlformats.org/officeDocument/2006/relationships/hyperlink" Target="file:///F:\Routen\2024\2024%2008%2004%202024%2008%2025%20Urlaub%20Kals\2024-08-08_2535124938_WD%20Greib&#252;hel.gpx" TargetMode="External"/><Relationship Id="rId42" Type="http://schemas.openxmlformats.org/officeDocument/2006/relationships/hyperlink" Target="file:///F:\Routen\2011\2011%2008%2007%202011%2008%2021%20Kals\2011-08-12_2536513484_WD%20Lucknerhaus%20Lucknerh&#252;tte%20M&#252;rztaler%20Steig%20St&#252;delweg%20St&#252;dlh&#252;tte%20Lucknerh&#252;tte%20Lucknerhaus.gpx" TargetMode="External"/><Relationship Id="rId47" Type="http://schemas.openxmlformats.org/officeDocument/2006/relationships/hyperlink" Target="file:///F:\Routen\2011\2011%2008%2007%202011%2008%2021%20Kals\2011-08-18_2536579940_WD%20P%20B&#246;ses%20Weibl%20Peischlacht&#246;rl%20Ums%20Kasteneck%20Glorerh&#252;tte%20Glazsee%20Abstieg.gpx" TargetMode="External"/><Relationship Id="rId50" Type="http://schemas.openxmlformats.org/officeDocument/2006/relationships/hyperlink" Target="file:///F:\Routen\2011\2011%2008%2007%202011%2008%2021%20Kals\2011-08-20_2536614895_WD%20P%20B&#246;ses%20Weibl%20Peischlacht&#246;rl%20und%20zur&#252;ck.gpx" TargetMode="External"/><Relationship Id="rId55" Type="http://schemas.openxmlformats.org/officeDocument/2006/relationships/hyperlink" Target="file:///F:\Routen\2003\2003%2007%2024%202003%2008%2003%20Kals\2003-07-28_2536951417_WD%20Blauspitzrestaurant%20Blauspitze%20Kals%20Matreier%20T&#246;rl%20Glocknerblick%20Gro&#223;dorf.gpx" TargetMode="External"/><Relationship Id="rId7" Type="http://schemas.openxmlformats.org/officeDocument/2006/relationships/hyperlink" Target="file:///F:\Routen\2025\2025%2008%2003%202025%2008%2024%20Kals\2025-08-13_2533036588_WD%20Lucknerhaus%20Glorerh&#252;tte%20Lucknerh&#252;tte.gpx" TargetMode="External"/><Relationship Id="rId2" Type="http://schemas.openxmlformats.org/officeDocument/2006/relationships/hyperlink" Target="file:///F:\Routen\2025\2025%2008%2003%202025%2008%2024%20Kals\2025-08-06_2468167449_WD%20Templer%20-%20Glocknerblick%20Runde.gpx" TargetMode="External"/><Relationship Id="rId16" Type="http://schemas.openxmlformats.org/officeDocument/2006/relationships/hyperlink" Target="file:///F:\Routen\2025\2025%2008%2003%202025%2008%2024%20Kals\2025-08-07_2534425828_WD%20P%20Taurer%20Bergeralm.gpx" TargetMode="External"/><Relationship Id="rId29" Type="http://schemas.openxmlformats.org/officeDocument/2006/relationships/hyperlink" Target="file:///F:\Routen\2024\2024%2008%2004%202024%2008%2025%20Urlaub%20Kals\2024-08-22_1808182288_WD%20Bus%20Gr&#252;nbichl%20Blindisalm%20Maria%20Hilf.gpx" TargetMode="External"/><Relationship Id="rId11" Type="http://schemas.openxmlformats.org/officeDocument/2006/relationships/hyperlink" Target="file:///F:\Routen\2025\2025%2008%2003%202025%2008%2024%20Kals\2025-08-20_2511719081_WD%20Trojer%20Alm.gpx" TargetMode="External"/><Relationship Id="rId24" Type="http://schemas.openxmlformats.org/officeDocument/2006/relationships/hyperlink" Target="file:///F:\Routen\2024\2024%2008%2004%202024%2008%2025%20Urlaub%20Kals\2024-08-12_1782801325_WD%20vom%20Taurer%20zum%20Kalser%20Tauernhaus%20und%20zur&#252;ck.gpx" TargetMode="External"/><Relationship Id="rId32" Type="http://schemas.openxmlformats.org/officeDocument/2006/relationships/hyperlink" Target="file:///F:\Routen\2024\2024%2008%2004%202024%2008%2025%20Urlaub%20Kals\2024-08-07_2535100990_WD%20Peischlachalm.gpx" TargetMode="External"/><Relationship Id="rId37" Type="http://schemas.openxmlformats.org/officeDocument/2006/relationships/hyperlink" Target="file:///F:\Routen\2024\2024%2008%2004%202024%2008%2025%20Urlaub%20Kals\2024-08-16_2535167633_WD%20Kleiner%20Lepleskofel.gpx" TargetMode="External"/><Relationship Id="rId40" Type="http://schemas.openxmlformats.org/officeDocument/2006/relationships/hyperlink" Target="file:///F:\Routen\2011\2011%2008%2007%202011%2008%2021%20Kals\2011-08-11_2536487560_WD%20P%20Seichenbrunn%20Lienzer%20H&#252;tte%20Schobert&#246;rl%20Lesachalm%20Oberlesach.gpx" TargetMode="External"/><Relationship Id="rId45" Type="http://schemas.openxmlformats.org/officeDocument/2006/relationships/hyperlink" Target="file:///F:\Routen\2011\2011%2008%2007%202011%2008%2021%20Kals\2011-08-16_2536549851_WD%20Kalser%20Tauernhaus%20Dorfersee%20Bergeralm%20P%20Taurer.gpx" TargetMode="External"/><Relationship Id="rId53" Type="http://schemas.openxmlformats.org/officeDocument/2006/relationships/hyperlink" Target="..\OneDrive\Daten\Routen\2003\2003%2007%2024%202003%2008%2003%20Kals\2003-07-26_2536912172_WD%20Taurer%20Moaalm%20Bergeralm%20Dabaklamm%20Taurer.gpx" TargetMode="External"/><Relationship Id="rId58" Type="http://schemas.openxmlformats.org/officeDocument/2006/relationships/hyperlink" Target="file:///F:\Routen\2003\2003%2007%2024%202003%2008%2003%20Kals\2003-07-31_2537158546_WD%20Taurer%20Dorfersee%20Kalser%20Tauernhaus%20Bergeralm%20Taurer.gpx" TargetMode="External"/><Relationship Id="rId5" Type="http://schemas.openxmlformats.org/officeDocument/2006/relationships/hyperlink" Target="file:///F:\Routen\2025\2025%2008%2003%202025%2008%2024%20Kals\2025-08-09_2477514393_WD%20Runde%20von%20St.%20Veit%20in%20Defereggen%20Leben%20am%20Steilhang.gpx" TargetMode="External"/><Relationship Id="rId61" Type="http://schemas.openxmlformats.org/officeDocument/2006/relationships/printerSettings" Target="../printerSettings/printerSettings1.bin"/><Relationship Id="rId19" Type="http://schemas.openxmlformats.org/officeDocument/2006/relationships/hyperlink" Target="file:///F:\Routen\2025\2025%2008%2003%202025%2008%2024%20Kals\2025-08-19_2534466843_WD%20Lucknerhaus%20Br&#252;cke%20Tschadinalm.gpx" TargetMode="External"/><Relationship Id="rId14" Type="http://schemas.openxmlformats.org/officeDocument/2006/relationships/hyperlink" Target="file:///F:\Routen\2025\2025%2008%2003%202025%2008%2024%20Kals\2025-08-23_2520270822_WD%20Um%20den%20Obersee%20am%20Stallersattel.gpx" TargetMode="External"/><Relationship Id="rId22" Type="http://schemas.openxmlformats.org/officeDocument/2006/relationships/hyperlink" Target="file:///F:\Routen\2024\2024%2008%2004%202024%2008%2025%20Urlaub%20Kals\2024-08-10_1777143206_WD%20Lucknerhaus%20St&#252;delh&#252;tte%20St&#252;delweg%20M&#252;rztaler%20Steig%20Lucknerhaus.gpx" TargetMode="External"/><Relationship Id="rId27" Type="http://schemas.openxmlformats.org/officeDocument/2006/relationships/hyperlink" Target="file:///F:\Routen\2024\2024%2008%2004%202024%2008%2025%20Urlaub%20Kals\2024-08-19_1800653552_WD%20Stallersattel%20Stalleralm%20Einstieg%20Blindis.gpx" TargetMode="External"/><Relationship Id="rId30" Type="http://schemas.openxmlformats.org/officeDocument/2006/relationships/hyperlink" Target="file:///F:\Routen\2024\2024%2008%2004%202024%2008%2025%20Urlaub%20Kals\2024-08-23_1810386841_WD%20St.%20Jakob%20Bruggeralm.gpx" TargetMode="External"/><Relationship Id="rId35" Type="http://schemas.openxmlformats.org/officeDocument/2006/relationships/hyperlink" Target="file:///F:\Routen\2024\2024%2008%2004%202024%2008%2025%20Urlaub%20Kals\2024-08-10_2535153743_WD%20St&#252;delh&#252;tte.gpx" TargetMode="External"/><Relationship Id="rId43" Type="http://schemas.openxmlformats.org/officeDocument/2006/relationships/hyperlink" Target="file:///F:\Routen\2011\2011%2008%2007%202011%2008%2021%20Kals\2011-08-13_2536529687_WD%20Oberhausalm%20Jagdhausalm%20Pfauenauge%20und%20Zur&#252;ck.gpx" TargetMode="External"/><Relationship Id="rId48" Type="http://schemas.openxmlformats.org/officeDocument/2006/relationships/hyperlink" Target="file:///F:\Routen\2011\2011%2008%2007%202011%2008%2021%20Kals\2011-08-19_2536606123_WD%20Mittelstation%20Kals%20Matreier%20T&#246;rl%20Glocknerblick%20Gro&#223;dorf%20Gondel%20Tal.gpx" TargetMode="External"/><Relationship Id="rId56" Type="http://schemas.openxmlformats.org/officeDocument/2006/relationships/hyperlink" Target="file:///F:\Routen\2003\2003%2007%2024%202003%2008%2003%20Kals\2003-07-29_2536969665_WD%20Groderhof%20Peischlacht&#246;rl%20Biwak%20B&#246;ses%20Weibl%20Tschadinalm%20Abstieg.gpx" TargetMode="External"/><Relationship Id="rId8" Type="http://schemas.openxmlformats.org/officeDocument/2006/relationships/hyperlink" Target="file:///F:\Routen\2025\2025%2008%2003%202025%2008%2024%20Kals\2025-08-17_2502571994_WD%20Lucknerhaus%20Grei-B&#252;hel%20und%20zur&#252;ck.gpx" TargetMode="External"/><Relationship Id="rId51" Type="http://schemas.openxmlformats.org/officeDocument/2006/relationships/hyperlink" Target="file:///F:\Routen\2011\2011%2008%2007%202011%2008%2021%20Kals\2011-08-11_2536837257_WD%20Oberlesach%20Lesachalmh&#252;tte%20und%20zur&#252;ck.gpx" TargetMode="External"/><Relationship Id="rId3" Type="http://schemas.openxmlformats.org/officeDocument/2006/relationships/hyperlink" Target="file:///F:\Routen\2025\2025%2008%2003%202025%2008%2024%20Kals\2025-08-07_2471516647_WD%20&#252;ber%20die%20Tauern.gpx" TargetMode="External"/><Relationship Id="rId12" Type="http://schemas.openxmlformats.org/officeDocument/2006/relationships/hyperlink" Target="file:///F:\Routen\2025\2025%2008%2003%202025%2008%2024%20Kals\2025-08-21_2514120768_WD%20Stadtner%20M&#252;hle%20und%20Wasserfall%20&#8211;%20Kapelle%20Maria%20Hilf%20Runde%20von%20Feistritz.gpx" TargetMode="External"/><Relationship Id="rId17" Type="http://schemas.openxmlformats.org/officeDocument/2006/relationships/hyperlink" Target="file:///F:\Routen\2025\2025%2008%2003%202025%2008%2024%20Kals\2025-08-12_2534444893_WD%20Wallhorn%20Gottschaunalm%20P%20Marin.gpx" TargetMode="External"/><Relationship Id="rId25" Type="http://schemas.openxmlformats.org/officeDocument/2006/relationships/hyperlink" Target="file:///F:\Routen\2024\2024%2008%2004%202024%2008%2025%20Urlaub%20Kals\2024-08-15_1790484318_WD%20vom%20Taurer%20ins%20Dorfertal%20zur%20Bergeralm.gpx" TargetMode="External"/><Relationship Id="rId33" Type="http://schemas.openxmlformats.org/officeDocument/2006/relationships/hyperlink" Target="file:///F:\Routen\2024\2024%2008%2004%202024%2008%2025%20Urlaub%20Kals\2024-08-08_2535128008_WD%20Greib&#252;hel%20Figerhorn.gpx" TargetMode="External"/><Relationship Id="rId38" Type="http://schemas.openxmlformats.org/officeDocument/2006/relationships/hyperlink" Target="file:///F:\Routen\2024\2024%2008%2004%202024%2008%2025%20Urlaub%20Kals\2024-08-17_2535178242_WD%20Adlerlounge%20Mittelstation.gpx" TargetMode="External"/><Relationship Id="rId46" Type="http://schemas.openxmlformats.org/officeDocument/2006/relationships/hyperlink" Target="file:///F:\Routen\2011\2011%2008%2007%202011%2008%2021%20Kals\2011-08-17_2536569956_WD%20P%20Str&#246;den%20Essen%20Rostocker%20H&#252;tte%20Stoaalm%20P%20Str&#246;den.gpx" TargetMode="External"/><Relationship Id="rId59" Type="http://schemas.openxmlformats.org/officeDocument/2006/relationships/hyperlink" Target="file:///F:\Routen\2003\2003%2007%2024%202003%2008%2003%20Kals\2003-08-01_2537164327_WD%20Oberlesach%20Lesachriegelh&#252;tte%20Lesachalmh&#252;tte%20Oberlesach.gpx" TargetMode="External"/><Relationship Id="rId20" Type="http://schemas.openxmlformats.org/officeDocument/2006/relationships/hyperlink" Target="file:///F:\Routen\2025\2025%2008%2003%202025%2008%2024%20Kals\2025-08-22_2534490489_WD%20Str&#246;den%20Islitzwasserfall.gpx" TargetMode="External"/><Relationship Id="rId41" Type="http://schemas.openxmlformats.org/officeDocument/2006/relationships/hyperlink" Target="file:///F:\Routen\2011\2011%2008%2007%202011%2008%2021%20Kals\2011-08-11_2536505897_WD%20P%20Seichenbrunn%20nach%20Lienzer%20H&#252;tte%20und%20zur&#252;ck.gpx" TargetMode="External"/><Relationship Id="rId54" Type="http://schemas.openxmlformats.org/officeDocument/2006/relationships/hyperlink" Target="file:///F:\Routen\2003\2003%2007%2024%202003%2008%2003%20Kals\2003-07-27_2536924620_WD%20Holzplatz%20Teischnitztal%20St&#252;delh&#252;tte%20K&#246;dnitzkees%20Lucknerh&#252;tte%20Groderhof.gpx" TargetMode="External"/><Relationship Id="rId1" Type="http://schemas.openxmlformats.org/officeDocument/2006/relationships/hyperlink" Target="file:///F:\Routen\2025\2025%2008%2003%202025%2008%2024%20Kals\2025-08-05_2464812581_WD%20Die%20Luckner-H&#252;tten-Runde.gpx" TargetMode="External"/><Relationship Id="rId6" Type="http://schemas.openxmlformats.org/officeDocument/2006/relationships/hyperlink" Target="file:///F:\Routen\2025\2025%2008%2003%202025%2008%2024%20Kals\2025-08-12_2487602500_Von%20Wallhorn%20nach%20Gottschaunalm.gpx" TargetMode="External"/><Relationship Id="rId15" Type="http://schemas.openxmlformats.org/officeDocument/2006/relationships/hyperlink" Target="file:///F:\Routen\2025\2025%2008%2003%202025%2008%2024%20Kals\2025-08-10_2481126181_WD%20Von%20Lesach%20nach%20Gl&#246;dis%20Refugium.gpx" TargetMode="External"/><Relationship Id="rId23" Type="http://schemas.openxmlformats.org/officeDocument/2006/relationships/hyperlink" Target="file:///F:\Routen\2024\2024%2008%2004%202024%2008%2025%20Urlaub%20Kals\2024-08-11_1780202587_WD%20P%20Marin%20Gottschaunalm%20Forstweg%20P%20Marin.gpx" TargetMode="External"/><Relationship Id="rId28" Type="http://schemas.openxmlformats.org/officeDocument/2006/relationships/hyperlink" Target="file:///F:\Routen\2024\2024%2008%2004%202024%2008%2025%20Urlaub%20Kals\2024-08-20_1803371767_WD%20Adlerlounge%20Kals-Matreier-T&#246;rl-Haus%20Blauspitze%20Gro&#223;dorf.gpx" TargetMode="External"/><Relationship Id="rId36" Type="http://schemas.openxmlformats.org/officeDocument/2006/relationships/hyperlink" Target="file:///F:\Routen\2024\2024%2008%2004%202024%2008%2025%20Urlaub%20Kals\2024-08-14_2535161420_WD%20Lucknerh&#252;tte.gpx" TargetMode="External"/><Relationship Id="rId49" Type="http://schemas.openxmlformats.org/officeDocument/2006/relationships/hyperlink" Target="file:///F:\Routen\2011\2011%2008%2007%202011%2008%2021%20Kals\2011-08-20_2536624284_WD%20P%20B&#246;ses%20Weibl%20Peischlacht&#246;rl%20Normalweg%20Boses%20Weibl%20Biwak%20Peischlacht&#246;rl%20Abstieg.gpx" TargetMode="External"/><Relationship Id="rId57" Type="http://schemas.openxmlformats.org/officeDocument/2006/relationships/hyperlink" Target="file:///F:\Routen\2003\2003%2007%2024%202003%2008%2003%20Kals\2003-07-30_2537146340_WD%20Groderhof%20Peischlacht&#246;rl%20Eselsteig%20Glorerh&#252;tte%20St&#252;dl%20Weg%20Lucknerh&#252;tte%20Groderhof.gpx" TargetMode="External"/><Relationship Id="rId10" Type="http://schemas.openxmlformats.org/officeDocument/2006/relationships/hyperlink" Target="file:///F:\Routen\2025\2025%2008%2003%202025%2008%2024%20Kals\2025-08-19_2509026268_WD%20Lucknerhaus%20zur%20Tschadinalm%20und%20zur&#252;ck.gpx" TargetMode="External"/><Relationship Id="rId31" Type="http://schemas.openxmlformats.org/officeDocument/2006/relationships/hyperlink" Target="file:///F:\Routen\2024\2024%2008%2004%202024%2008%2025%20Urlaub%20Kals\2024-08-24_1813122031_WD%20Oberlesach%20Milchkanne%20-%20Lesachalmen%20und%20zur&#252;ck.gpx" TargetMode="External"/><Relationship Id="rId44" Type="http://schemas.openxmlformats.org/officeDocument/2006/relationships/hyperlink" Target="file:///F:\Routen\2011\2011%2008%2007%202011%2008%2021%20Kals\2011-08-14_2536540024_WD%20Hochsteinh&#252;tte%20B&#246;ses%20Weibl%20und%20zur&#252;ck.gpx" TargetMode="External"/><Relationship Id="rId52" Type="http://schemas.openxmlformats.org/officeDocument/2006/relationships/hyperlink" Target="..\OneDrive\Daten\Routen\2003\2003%2007%2024%202003%2008%2003%20Kals\2003-07-25_2536906474_WD%20Lucknerh&#252;tte%20Pfortscharte%20Salmh&#252;tte%20Glorerh&#252;tte%20Groderhof.gpx" TargetMode="External"/><Relationship Id="rId60" Type="http://schemas.openxmlformats.org/officeDocument/2006/relationships/hyperlink" Target="file:///F:\Routen\2003\2003%2007%2024%202003%2008%2003%20Kals\2003-08-02_2537169213_WD%20Groderhof%20Greib&#252;hel%20und%20zur&#252;ck.gpx" TargetMode="External"/><Relationship Id="rId4" Type="http://schemas.openxmlformats.org/officeDocument/2006/relationships/hyperlink" Target="file:///F:\Routen\2025\2025%2008%2003%202025%2008%2024%20Kals\2025-08-08_2473915601_WD%20Kleine%20Runde%20um%20Gro&#223;dorf.gpx" TargetMode="External"/><Relationship Id="rId9" Type="http://schemas.openxmlformats.org/officeDocument/2006/relationships/hyperlink" Target="file:///F:\Routen\2025\2025%2008%2003%202025%2008%2024%20Kals\2025-08-18_2505759674_WD%20Bergeralm%20im%20Dorfertal.gp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32C2FA-FE3A-47CF-AE61-99D2B5D890C6}">
  <dimension ref="A1:M1048571"/>
  <sheetViews>
    <sheetView tabSelected="1" zoomScaleNormal="100" workbookViewId="0">
      <pane ySplit="1" topLeftCell="A2" activePane="bottomLeft" state="frozen"/>
      <selection pane="bottomLeft" activeCell="I6" sqref="I6"/>
    </sheetView>
  </sheetViews>
  <sheetFormatPr baseColWidth="10" defaultRowHeight="15" x14ac:dyDescent="0.25"/>
  <cols>
    <col min="1" max="1" width="11.42578125" style="15"/>
    <col min="2" max="2" width="7.42578125" style="16" customWidth="1"/>
    <col min="3" max="3" width="18.7109375" style="5" customWidth="1"/>
    <col min="4" max="4" width="60.85546875" style="5" customWidth="1"/>
    <col min="5" max="5" width="11.7109375" style="10" customWidth="1"/>
    <col min="6" max="6" width="8.7109375" style="11" customWidth="1"/>
    <col min="7" max="7" width="9.5703125" style="12" customWidth="1"/>
    <col min="8" max="8" width="35.140625" style="5" customWidth="1"/>
    <col min="9" max="9" width="29.85546875" style="5" customWidth="1"/>
    <col min="10" max="10" width="17" customWidth="1"/>
  </cols>
  <sheetData>
    <row r="1" spans="1:13" x14ac:dyDescent="0.25">
      <c r="A1" s="13" t="s">
        <v>0</v>
      </c>
      <c r="B1" s="14" t="s">
        <v>1</v>
      </c>
      <c r="C1" s="4" t="s">
        <v>7</v>
      </c>
      <c r="D1" s="4" t="s">
        <v>2</v>
      </c>
      <c r="E1" s="7" t="s">
        <v>4</v>
      </c>
      <c r="F1" s="8" t="s">
        <v>5</v>
      </c>
      <c r="G1" s="9" t="s">
        <v>6</v>
      </c>
      <c r="H1" s="4" t="s">
        <v>10</v>
      </c>
      <c r="I1" s="4" t="s">
        <v>3</v>
      </c>
      <c r="J1" s="1">
        <f>SUBTOTAL(109,E2:E994)</f>
        <v>123.27</v>
      </c>
      <c r="K1" s="2">
        <f>SUBTOTAL(109,F2:F994)</f>
        <v>7560</v>
      </c>
      <c r="L1" s="3">
        <f>SUBTOTAL(109,G2:G994)</f>
        <v>8480</v>
      </c>
      <c r="M1" s="17">
        <f>SUBTOTAL(103,A2:A996)</f>
        <v>9</v>
      </c>
    </row>
    <row r="2" spans="1:13" x14ac:dyDescent="0.25">
      <c r="A2" s="15">
        <v>37827</v>
      </c>
      <c r="B2" s="16">
        <f t="shared" ref="B2:B10" si="0">YEAR(A2)</f>
        <v>2003</v>
      </c>
      <c r="C2" s="5" t="s">
        <v>11</v>
      </c>
      <c r="D2" s="5" t="s">
        <v>12</v>
      </c>
      <c r="E2" s="10">
        <v>18.899999999999999</v>
      </c>
      <c r="F2" s="11">
        <v>1270</v>
      </c>
      <c r="G2" s="12">
        <v>1270</v>
      </c>
      <c r="H2" s="5" t="s">
        <v>32</v>
      </c>
      <c r="I2" s="6" t="s">
        <v>13</v>
      </c>
    </row>
    <row r="3" spans="1:13" x14ac:dyDescent="0.25">
      <c r="A3" s="15">
        <v>37828</v>
      </c>
      <c r="B3" s="16">
        <f t="shared" si="0"/>
        <v>2003</v>
      </c>
      <c r="C3" s="5" t="s">
        <v>8</v>
      </c>
      <c r="D3" s="5" t="s">
        <v>14</v>
      </c>
      <c r="E3" s="10">
        <v>6.57</v>
      </c>
      <c r="F3" s="11">
        <v>320</v>
      </c>
      <c r="G3" s="12">
        <v>320</v>
      </c>
      <c r="H3" s="5" t="s">
        <v>33</v>
      </c>
      <c r="I3" s="6" t="s">
        <v>15</v>
      </c>
    </row>
    <row r="4" spans="1:13" x14ac:dyDescent="0.25">
      <c r="A4" s="15">
        <v>37829</v>
      </c>
      <c r="B4" s="16">
        <f t="shared" si="0"/>
        <v>2003</v>
      </c>
      <c r="C4" s="5" t="s">
        <v>16</v>
      </c>
      <c r="D4" s="5" t="s">
        <v>17</v>
      </c>
      <c r="E4" s="10">
        <v>15.1</v>
      </c>
      <c r="F4" s="11">
        <v>1330</v>
      </c>
      <c r="G4" s="12">
        <v>1330</v>
      </c>
      <c r="H4" s="5" t="s">
        <v>34</v>
      </c>
      <c r="I4" s="6" t="s">
        <v>18</v>
      </c>
    </row>
    <row r="5" spans="1:13" x14ac:dyDescent="0.25">
      <c r="A5" s="15">
        <v>37830</v>
      </c>
      <c r="B5" s="16">
        <f t="shared" si="0"/>
        <v>2003</v>
      </c>
      <c r="C5" s="5" t="s">
        <v>19</v>
      </c>
      <c r="D5" s="5" t="s">
        <v>20</v>
      </c>
      <c r="E5" s="10">
        <v>11.6</v>
      </c>
      <c r="F5" s="11">
        <v>340</v>
      </c>
      <c r="G5" s="12">
        <v>1260</v>
      </c>
      <c r="H5" s="5" t="s">
        <v>32</v>
      </c>
      <c r="I5" s="6" t="s">
        <v>21</v>
      </c>
    </row>
    <row r="6" spans="1:13" x14ac:dyDescent="0.25">
      <c r="A6" s="15">
        <v>37831</v>
      </c>
      <c r="B6" s="16">
        <f t="shared" si="0"/>
        <v>2003</v>
      </c>
      <c r="C6" s="5" t="s">
        <v>11</v>
      </c>
      <c r="D6" s="5" t="s">
        <v>22</v>
      </c>
      <c r="E6" s="10">
        <v>15.3</v>
      </c>
      <c r="F6" s="11">
        <v>1440</v>
      </c>
      <c r="G6" s="12">
        <v>1440</v>
      </c>
      <c r="H6" s="5" t="s">
        <v>32</v>
      </c>
      <c r="I6" s="6" t="s">
        <v>23</v>
      </c>
    </row>
    <row r="7" spans="1:13" x14ac:dyDescent="0.25">
      <c r="A7" s="15">
        <v>37832</v>
      </c>
      <c r="B7" s="16">
        <f t="shared" si="0"/>
        <v>2003</v>
      </c>
      <c r="C7" s="5" t="s">
        <v>11</v>
      </c>
      <c r="D7" s="5" t="s">
        <v>24</v>
      </c>
      <c r="E7" s="10">
        <v>18.8</v>
      </c>
      <c r="F7" s="11">
        <v>1090</v>
      </c>
      <c r="G7" s="12">
        <v>1090</v>
      </c>
      <c r="H7" s="5" t="s">
        <v>35</v>
      </c>
      <c r="I7" s="6" t="s">
        <v>25</v>
      </c>
    </row>
    <row r="8" spans="1:13" x14ac:dyDescent="0.25">
      <c r="A8" s="15">
        <v>37833</v>
      </c>
      <c r="B8" s="16">
        <f t="shared" si="0"/>
        <v>2003</v>
      </c>
      <c r="C8" s="5" t="s">
        <v>8</v>
      </c>
      <c r="D8" s="5" t="s">
        <v>26</v>
      </c>
      <c r="E8" s="10">
        <v>16.899999999999999</v>
      </c>
      <c r="F8" s="11">
        <v>480</v>
      </c>
      <c r="G8" s="12">
        <v>480</v>
      </c>
      <c r="H8" s="5" t="s">
        <v>32</v>
      </c>
      <c r="I8" s="6" t="s">
        <v>27</v>
      </c>
    </row>
    <row r="9" spans="1:13" x14ac:dyDescent="0.25">
      <c r="A9" s="15">
        <v>37834</v>
      </c>
      <c r="B9" s="16">
        <f t="shared" si="0"/>
        <v>2003</v>
      </c>
      <c r="C9" s="5" t="s">
        <v>9</v>
      </c>
      <c r="D9" s="5" t="s">
        <v>28</v>
      </c>
      <c r="E9" s="10">
        <v>12.7</v>
      </c>
      <c r="F9" s="11">
        <v>730</v>
      </c>
      <c r="G9" s="12">
        <v>730</v>
      </c>
      <c r="H9" s="5" t="s">
        <v>32</v>
      </c>
      <c r="I9" s="6" t="s">
        <v>29</v>
      </c>
    </row>
    <row r="10" spans="1:13" x14ac:dyDescent="0.25">
      <c r="A10" s="15">
        <v>37835</v>
      </c>
      <c r="B10" s="16">
        <f t="shared" si="0"/>
        <v>2003</v>
      </c>
      <c r="C10" s="5" t="s">
        <v>11</v>
      </c>
      <c r="D10" s="5" t="s">
        <v>30</v>
      </c>
      <c r="E10" s="10">
        <v>7.4</v>
      </c>
      <c r="F10" s="11">
        <v>560</v>
      </c>
      <c r="G10" s="12">
        <v>560</v>
      </c>
      <c r="H10" s="5" t="s">
        <v>35</v>
      </c>
      <c r="I10" s="6" t="s">
        <v>31</v>
      </c>
    </row>
    <row r="1048571" spans="7:7" x14ac:dyDescent="0.25">
      <c r="G1048571" s="12">
        <f>SUM(G2:G1048570)</f>
        <v>8480</v>
      </c>
    </row>
  </sheetData>
  <autoFilter ref="A1:M61" xr:uid="{4132C2FA-FE3A-47CF-AE61-99D2B5D890C6}">
    <sortState xmlns:xlrd2="http://schemas.microsoft.com/office/spreadsheetml/2017/richdata2" ref="A2:M61">
      <sortCondition ref="A1:A61"/>
    </sortState>
  </autoFilter>
  <sortState xmlns:xlrd2="http://schemas.microsoft.com/office/spreadsheetml/2017/richdata2" ref="A2:I15">
    <sortCondition ref="A2:A15"/>
  </sortState>
  <hyperlinks>
    <hyperlink ref="I42" r:id="rId1" display="20250805 Lucknerhütte" xr:uid="{B4495BF6-A2A5-4BC5-97F9-423D50A0C502}"/>
    <hyperlink ref="I43" r:id="rId2" display="0250806-Glocknerblick" xr:uid="{4FCD5223-4E94-4301-9F1D-8EE638F10F7E}"/>
    <hyperlink ref="I44" r:id="rId3" display="20250807 Über die Tauern" xr:uid="{2640DD0D-3848-48F6-A934-75F234100D3A}"/>
    <hyperlink ref="I46" r:id="rId4" display="20250808 Kleine Runde Großdorf" xr:uid="{8541BFA1-A02C-4DF6-A81E-5BC0722ADD26}"/>
    <hyperlink ref="I47" r:id="rId5" display="20250809 St. Veit Am Steilhang" xr:uid="{19A93B5B-3720-443E-A4B8-7D16F76B7AEB}"/>
    <hyperlink ref="I49" r:id="rId6" display="20250812 Gottschaunalm" xr:uid="{0E35F8F0-9E5B-49E9-BE8D-1C134232A28B}"/>
    <hyperlink ref="I51" r:id="rId7" display="20250813 Glorerhütte" xr:uid="{DB2508A8-FDD3-44A4-BEA9-5A2729B5D0FD}"/>
    <hyperlink ref="I53" r:id="rId8" display="20250817 Grei Bühel" xr:uid="{A189A286-8B58-4887-B57E-7B53D921EE86}"/>
    <hyperlink ref="I54" r:id="rId9" display="20250818 Bergeralm" xr:uid="{24BB6462-F661-4FE8-B423-919F5D5D9362}"/>
    <hyperlink ref="I55" r:id="rId10" display="20250825 Tschadinalm" xr:uid="{34D4C5C2-754B-4E7C-9555-4045AD7B23DA}"/>
    <hyperlink ref="I57" r:id="rId11" display="20250820 Trojer Alm" xr:uid="{3768731F-F918-4289-9999-A4F906377690}"/>
    <hyperlink ref="I58" r:id="rId12" display="0250821 Stadtner Mühle" xr:uid="{8E6B63E8-43D4-4A45-A3EF-7A34E5997B3C}"/>
    <hyperlink ref="I59" r:id="rId13" display="20250822 Clarahütte" xr:uid="{D09C86E2-9849-4B2E-A02A-EBB19AB90F5A}"/>
    <hyperlink ref="I61" r:id="rId14" display="20250823 Stallersattel" xr:uid="{BD484052-62A1-444C-93E0-438354BE1BB2}"/>
    <hyperlink ref="I48" r:id="rId15" display="20250810 Glödis Refugium" xr:uid="{0D5E19D0-8F1F-4DA8-8EDC-9084CAFC0334}"/>
    <hyperlink ref="I45" r:id="rId16" display="20250807 Bergeralm" xr:uid="{52B9395F-8E05-49DA-9092-8EF403FAD200}"/>
    <hyperlink ref="I50" r:id="rId17" display="20250812 Gottschaunalm Marin" xr:uid="{8BC69187-BED6-4CA9-8273-F9A2BC4209A9}"/>
    <hyperlink ref="I52" r:id="rId18" display="20250813 Glorerhütte Glazsee" xr:uid="{AF4373C1-6535-4201-8939-5B67E2C1B2E2}"/>
    <hyperlink ref="I56" r:id="rId19" display="20250819 Brücke Tschadinalm" xr:uid="{6667A27E-646F-439C-AB8D-4E55F6BE0E8A}"/>
    <hyperlink ref="I60" r:id="rId20" display="20250822 Iselwasserfall" xr:uid="{F070EABA-6D70-4F06-962D-22FF7E7D8A35}"/>
    <hyperlink ref="I24" r:id="rId21" display="20240806 Isel Trail 3 Prägaten Virgen" xr:uid="{D15E99CE-F7A8-4E1E-91A7-803E14DC1687}"/>
    <hyperlink ref="I28" r:id="rId22" display="20240810 Stüdelhütte Stüdelweg" xr:uid="{D842461D-77CA-4E4C-A118-D445B28F5AC5}"/>
    <hyperlink ref="I30" r:id="rId23" display="20240811 Gottschaunalm" xr:uid="{81BC2BF2-0C6B-4859-9417-EEED592FD0F1}"/>
    <hyperlink ref="I31" r:id="rId24" display="20240812 Kalser Tauernhaus" xr:uid="{141A1503-BCCB-41C6-A5AF-197BF87829EA}"/>
    <hyperlink ref="I33" r:id="rId25" display="20240815 Bergeralm" xr:uid="{AB0C4883-46A6-4048-99E2-565CC30AAE57}"/>
    <hyperlink ref="I35" r:id="rId26" display="20240817 Glocknerblick" xr:uid="{50E4D7E8-1994-4EAE-AE85-2D758B31B0F6}"/>
    <hyperlink ref="I37" r:id="rId27" display="20240819 Stallersattel Almen" xr:uid="{4931217D-E8B7-43FD-BD91-B3B634EE5BE8}"/>
    <hyperlink ref="I38" r:id="rId28" display="20240820 Blauspitze" xr:uid="{46B2A040-52E2-47EA-AAF2-562C785183AD}"/>
    <hyperlink ref="I39" r:id="rId29" display="20240822 Blindisalm" xr:uid="{88E725F2-D5A7-45E1-AE25-344C60928B90}"/>
    <hyperlink ref="I40" r:id="rId30" display="20240823 Bruggeralm" xr:uid="{7FD3F2F2-6ADE-4719-90B6-CD26E630BB20}"/>
    <hyperlink ref="I41" r:id="rId31" display="20240824 Lesachtal Glödis Refugium" xr:uid="{39B81D52-92EA-4F9D-82A7-61956EAA25CB}"/>
    <hyperlink ref="I25" r:id="rId32" display="20240807 Peischlachalm" xr:uid="{515CD739-159B-42AC-99F1-89DA53032961}"/>
    <hyperlink ref="I26" r:id="rId33" display="20240808 Figerhorn" xr:uid="{6F513E29-2CC4-4B93-8E8A-51EB3DB67BB8}"/>
    <hyperlink ref="I27" r:id="rId34" display="20240808 Greibühel" xr:uid="{DA340417-8893-4718-938E-2DCD67F53995}"/>
    <hyperlink ref="I29" r:id="rId35" display="20240810 Stüdelhütte" xr:uid="{FFB03672-9989-4FEC-A59E-6EA39FB5B1C3}"/>
    <hyperlink ref="I32" r:id="rId36" display="20240814 Lucknerhütte" xr:uid="{DEEC393F-2A30-4D5C-A809-44CEAECAC7CD}"/>
    <hyperlink ref="I34" r:id="rId37" display="20240816 Klener Lepl" xr:uid="{97859382-866B-45CB-AA57-26C32EAA4894}"/>
    <hyperlink ref="I36" r:id="rId38" display="0240817 Adlerlounge Mittelstation" xr:uid="{5DF2F038-D87D-47B4-8F56-A6529D1DD70B}"/>
    <hyperlink ref="I11" r:id="rId39" display="20110810 Arnitzalm" xr:uid="{1BDA7069-BD59-4DD2-8A94-FAFB64274151}"/>
    <hyperlink ref="I12" r:id="rId40" display="20110811 Schobertörl" xr:uid="{A530F56D-CDFF-4491-9B8E-4BACC0E34A1B}"/>
    <hyperlink ref="I13" r:id="rId41" display="20110811 Lienzer Hütte" xr:uid="{2B8FDAD0-5452-46BE-8AA4-7105FAAC0BEA}"/>
    <hyperlink ref="I15" r:id="rId42" display="20110812 Stüdelhütte" xr:uid="{B9C82CD3-4E5A-46C0-B852-77DDA0D91C99}"/>
    <hyperlink ref="I16" r:id="rId43" display="20110813 Jagdhausalm" xr:uid="{8AE06A1E-B192-43CF-93A7-1E1FFD868E1C}"/>
    <hyperlink ref="I17" r:id="rId44" display="20110814 Hochsteinhütte Böses Weibl" xr:uid="{98A2893C-F81F-4701-9E80-5CF2E68BC7DF}"/>
    <hyperlink ref="I18" r:id="rId45" display="20110816 Dorfersee" xr:uid="{D37AF93F-C788-4792-B601-D0EF9D68ECCE}"/>
    <hyperlink ref="I19" r:id="rId46" display="20110817 Essen Rostocker Hütte" xr:uid="{BDA5FC8F-C06D-4EAB-AC61-4EBF9747B25B}"/>
    <hyperlink ref="I20" r:id="rId47" display="20110818 Glorerhütte" xr:uid="{25FCCA3E-638B-43C0-A3FE-C0B864A57B0E}"/>
    <hyperlink ref="I21" r:id="rId48" display="20110819 Glocknerblick" xr:uid="{7609C9FD-9EB6-4209-8664-D86097A36FA8}"/>
    <hyperlink ref="I22" r:id="rId49" display="20110820 Böses Weibl" xr:uid="{C9B0407F-5277-4A0F-B877-DEBC632A7DF2}"/>
    <hyperlink ref="I23" r:id="rId50" display="20110820 Peischlachtörl" xr:uid="{DC5ECA51-C5EA-4694-B0D4-1638A3E39189}"/>
    <hyperlink ref="I14" r:id="rId51" display="20110811 Lesachalm" xr:uid="{15888F74-46D9-44A8-B140-C0A46CA2685F}"/>
    <hyperlink ref="I2" r:id="rId52" xr:uid="{F3E1DE53-701F-4854-8796-F855EDFD23DD}"/>
    <hyperlink ref="I3" r:id="rId53" xr:uid="{DF9AF5EC-B9AA-4675-913F-55BD4B2E11EE}"/>
    <hyperlink ref="I4" r:id="rId54" xr:uid="{E216ECBB-93CA-46D8-84C2-9BDF2C0DD900}"/>
    <hyperlink ref="I5" r:id="rId55" xr:uid="{5E1731A9-170E-4511-B62F-496A046A6132}"/>
    <hyperlink ref="I6" r:id="rId56" xr:uid="{CCD9CCDD-A75F-42C6-8A88-68B8136CBFB9}"/>
    <hyperlink ref="I7" r:id="rId57" xr:uid="{532F9448-F998-4FF6-A25C-CD21C4C8CC4D}"/>
    <hyperlink ref="I8" r:id="rId58" xr:uid="{D8A7771B-0B61-4264-92B4-F85C5D58FCF9}"/>
    <hyperlink ref="I9" r:id="rId59" xr:uid="{35D7758B-9EA7-43CB-8F42-5F99BCA59FA8}"/>
    <hyperlink ref="I10" r:id="rId60" xr:uid="{4FD5FC7E-BE9C-4C09-908C-33CE6E532ABC}"/>
  </hyperlinks>
  <pageMargins left="0.7" right="0.7" top="0.78740157499999996" bottom="0.78740157499999996" header="0.3" footer="0.3"/>
  <pageSetup paperSize="9" orientation="portrait" horizontalDpi="4294967293" verticalDpi="0" r:id="rId6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Luckner_Hütten_Runde.gpx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Dieter Freund</dc:creator>
  <cp:lastModifiedBy>Dieter Freund</cp:lastModifiedBy>
  <dcterms:created xsi:type="dcterms:W3CDTF">2025-08-27T15:34:13Z</dcterms:created>
  <dcterms:modified xsi:type="dcterms:W3CDTF">2025-08-31T11:59:33Z</dcterms:modified>
</cp:coreProperties>
</file>