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15041946-my.sharepoint.com/personal/christian_ruhl_plasticomnium_com/Documents/Desktop/"/>
    </mc:Choice>
  </mc:AlternateContent>
  <xr:revisionPtr revIDLastSave="56" documentId="8_{11B46700-C6CE-43FA-82E3-3E40157C4FD3}" xr6:coauthVersionLast="47" xr6:coauthVersionMax="47" xr10:uidLastSave="{3197405A-529D-40D1-88D8-85D9AB3921F0}"/>
  <bookViews>
    <workbookView xWindow="-120" yWindow="-120" windowWidth="29040" windowHeight="15720" xr2:uid="{7DEEA0D7-7EC7-4A46-B99B-86A008C84649}"/>
  </bookViews>
  <sheets>
    <sheet name="Auswertung" sheetId="1" r:id="rId1"/>
    <sheet name="Rohda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N4" i="1"/>
</calcChain>
</file>

<file path=xl/sharedStrings.xml><?xml version="1.0" encoding="utf-8"?>
<sst xmlns="http://schemas.openxmlformats.org/spreadsheetml/2006/main" count="65" uniqueCount="12">
  <si>
    <t>Auswertung, Tabellenblatt 1</t>
  </si>
  <si>
    <t>Rohdaten, Tabellenblatt 2</t>
  </si>
  <si>
    <t>PLAN</t>
  </si>
  <si>
    <t>ACT</t>
  </si>
  <si>
    <t>Teileproduktion</t>
  </si>
  <si>
    <t>A</t>
  </si>
  <si>
    <t>B</t>
  </si>
  <si>
    <t>C</t>
  </si>
  <si>
    <t>XX</t>
  </si>
  <si>
    <t>YY</t>
  </si>
  <si>
    <t>Geplante Produktion</t>
  </si>
  <si>
    <t>Tatsächliche Produktion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</si>
</sst>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1" xfId="0" applyNumberFormat="1" applyBorder="1" applyAlignment="1">
      <alignment horizontal="centerContinuous" vertical="center"/>
    </xf>
    <xf numFmtId="164" fontId="0" fillId="0" borderId="2" xfId="0" applyNumberFormat="1" applyBorder="1" applyAlignment="1">
      <alignment horizontal="centerContinuous" vertical="center"/>
    </xf>
    <xf numFmtId="164" fontId="0" fillId="0" borderId="3" xfId="0" applyNumberForma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164" fontId="0" fillId="0" borderId="18" xfId="0" applyNumberFormat="1" applyBorder="1" applyAlignment="1">
      <alignment horizontal="centerContinuous" vertical="center"/>
    </xf>
    <xf numFmtId="164" fontId="0" fillId="0" borderId="19" xfId="0" applyNumberFormat="1" applyBorder="1" applyAlignment="1">
      <alignment horizontal="centerContinuous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13" xfId="0" applyNumberForma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0" fillId="0" borderId="22" xfId="0" applyBorder="1"/>
    <xf numFmtId="0" fontId="0" fillId="0" borderId="23" xfId="0" applyBorder="1"/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Continuous" vertical="center"/>
    </xf>
    <xf numFmtId="0" fontId="1" fillId="0" borderId="17" xfId="0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Continuous" vertical="center"/>
    </xf>
    <xf numFmtId="164" fontId="0" fillId="0" borderId="25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left"/>
    </xf>
    <xf numFmtId="0" fontId="0" fillId="3" borderId="2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74A7-4A7F-4D4D-A256-1AD737A5A2C6}">
  <dimension ref="A2:Y8"/>
  <sheetViews>
    <sheetView tabSelected="1" zoomScaleNormal="100" workbookViewId="0">
      <selection activeCell="Y29" sqref="Y29"/>
    </sheetView>
  </sheetViews>
  <sheetFormatPr baseColWidth="10" defaultColWidth="5.7109375" defaultRowHeight="15" x14ac:dyDescent="0.25"/>
  <cols>
    <col min="1" max="1" width="23" customWidth="1"/>
  </cols>
  <sheetData>
    <row r="2" spans="1:25" x14ac:dyDescent="0.25">
      <c r="A2" s="11" t="s">
        <v>0</v>
      </c>
    </row>
    <row r="3" spans="1:25" ht="15.75" thickBot="1" x14ac:dyDescent="0.3"/>
    <row r="4" spans="1:25" ht="15.75" thickBot="1" x14ac:dyDescent="0.3">
      <c r="B4" s="21">
        <v>45917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1">
        <f>B4+1</f>
        <v>45918</v>
      </c>
      <c r="O4" s="2"/>
      <c r="P4" s="2"/>
      <c r="Q4" s="2"/>
      <c r="R4" s="2"/>
      <c r="S4" s="2"/>
      <c r="T4" s="2"/>
      <c r="U4" s="2"/>
      <c r="V4" s="2"/>
      <c r="W4" s="2"/>
      <c r="X4" s="2"/>
      <c r="Y4" s="3"/>
    </row>
    <row r="5" spans="1:25" ht="15.75" thickBot="1" x14ac:dyDescent="0.3">
      <c r="B5" s="4" t="s">
        <v>5</v>
      </c>
      <c r="C5" s="5"/>
      <c r="D5" s="5"/>
      <c r="E5" s="6"/>
      <c r="F5" s="4" t="s">
        <v>6</v>
      </c>
      <c r="G5" s="5"/>
      <c r="H5" s="5"/>
      <c r="I5" s="6"/>
      <c r="J5" s="4" t="s">
        <v>7</v>
      </c>
      <c r="K5" s="5"/>
      <c r="L5" s="5"/>
      <c r="M5" s="6"/>
      <c r="N5" s="4" t="s">
        <v>5</v>
      </c>
      <c r="O5" s="5"/>
      <c r="P5" s="5"/>
      <c r="Q5" s="6"/>
      <c r="R5" s="4" t="s">
        <v>6</v>
      </c>
      <c r="S5" s="5"/>
      <c r="T5" s="5"/>
      <c r="U5" s="6"/>
      <c r="V5" s="4" t="s">
        <v>7</v>
      </c>
      <c r="W5" s="5"/>
      <c r="X5" s="5"/>
      <c r="Y5" s="6"/>
    </row>
    <row r="6" spans="1:25" x14ac:dyDescent="0.25">
      <c r="B6" s="7" t="s">
        <v>8</v>
      </c>
      <c r="C6" s="8"/>
      <c r="D6" s="7" t="s">
        <v>9</v>
      </c>
      <c r="E6" s="8"/>
      <c r="F6" s="7" t="s">
        <v>8</v>
      </c>
      <c r="G6" s="8"/>
      <c r="H6" s="7" t="s">
        <v>9</v>
      </c>
      <c r="I6" s="8"/>
      <c r="J6" s="7" t="s">
        <v>8</v>
      </c>
      <c r="K6" s="8"/>
      <c r="L6" s="7" t="s">
        <v>9</v>
      </c>
      <c r="M6" s="8"/>
      <c r="N6" s="7" t="s">
        <v>8</v>
      </c>
      <c r="O6" s="8"/>
      <c r="P6" s="7" t="s">
        <v>9</v>
      </c>
      <c r="Q6" s="8"/>
      <c r="R6" s="7" t="s">
        <v>8</v>
      </c>
      <c r="S6" s="8"/>
      <c r="T6" s="7" t="s">
        <v>9</v>
      </c>
      <c r="U6" s="8"/>
      <c r="V6" s="7" t="s">
        <v>8</v>
      </c>
      <c r="W6" s="8"/>
      <c r="X6" s="7" t="s">
        <v>9</v>
      </c>
      <c r="Y6" s="8"/>
    </row>
    <row r="7" spans="1:25" ht="15.75" thickBot="1" x14ac:dyDescent="0.3">
      <c r="B7" s="9" t="s">
        <v>2</v>
      </c>
      <c r="C7" s="10" t="s">
        <v>3</v>
      </c>
      <c r="D7" s="9" t="s">
        <v>2</v>
      </c>
      <c r="E7" s="10" t="s">
        <v>3</v>
      </c>
      <c r="F7" s="9" t="s">
        <v>2</v>
      </c>
      <c r="G7" s="10" t="s">
        <v>3</v>
      </c>
      <c r="H7" s="9" t="s">
        <v>2</v>
      </c>
      <c r="I7" s="10" t="s">
        <v>3</v>
      </c>
      <c r="J7" s="9" t="s">
        <v>2</v>
      </c>
      <c r="K7" s="10" t="s">
        <v>3</v>
      </c>
      <c r="L7" s="9" t="s">
        <v>2</v>
      </c>
      <c r="M7" s="10" t="s">
        <v>3</v>
      </c>
      <c r="N7" s="9" t="s">
        <v>2</v>
      </c>
      <c r="O7" s="10" t="s">
        <v>3</v>
      </c>
      <c r="P7" s="9" t="s">
        <v>2</v>
      </c>
      <c r="Q7" s="10" t="s">
        <v>3</v>
      </c>
      <c r="R7" s="9" t="s">
        <v>2</v>
      </c>
      <c r="S7" s="10" t="s">
        <v>3</v>
      </c>
      <c r="T7" s="9" t="s">
        <v>2</v>
      </c>
      <c r="U7" s="10" t="s">
        <v>3</v>
      </c>
      <c r="V7" s="9" t="s">
        <v>2</v>
      </c>
      <c r="W7" s="10" t="s">
        <v>3</v>
      </c>
      <c r="X7" s="9" t="s">
        <v>2</v>
      </c>
      <c r="Y7" s="10" t="s">
        <v>3</v>
      </c>
    </row>
    <row r="8" spans="1:25" s="38" customFormat="1" ht="15.75" thickBot="1" x14ac:dyDescent="0.3">
      <c r="A8" s="39" t="s">
        <v>4</v>
      </c>
      <c r="B8" s="40">
        <v>37</v>
      </c>
      <c r="C8" s="41">
        <v>41</v>
      </c>
      <c r="D8" s="37"/>
      <c r="E8" s="36"/>
      <c r="F8" s="37"/>
      <c r="G8" s="36"/>
      <c r="H8" s="42">
        <v>22</v>
      </c>
      <c r="I8" s="43">
        <v>20</v>
      </c>
      <c r="J8" s="37"/>
      <c r="K8" s="36"/>
      <c r="L8" s="37"/>
      <c r="M8" s="36"/>
      <c r="N8" s="44">
        <v>50</v>
      </c>
      <c r="O8" s="45">
        <v>80</v>
      </c>
      <c r="P8" s="37"/>
      <c r="Q8" s="36"/>
      <c r="R8" s="37"/>
      <c r="S8" s="36"/>
      <c r="T8" s="37"/>
      <c r="U8" s="36"/>
      <c r="V8" s="37"/>
      <c r="W8" s="36"/>
      <c r="X8" s="46">
        <v>90</v>
      </c>
      <c r="Y8" s="47">
        <v>70</v>
      </c>
    </row>
  </sheetData>
  <pageMargins left="0.7" right="0.7" top="0.78740157499999996" bottom="0.78740157499999996" header="0.3" footer="0.3"/>
  <headerFooter>
    <oddFooter>&amp;L_x000D_&amp;1#&amp;"Calibri"&amp;10&amp;K008000 Confidential -C2-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B5C9-1A8F-45F9-8014-DB5368350358}">
  <dimension ref="A2:M9"/>
  <sheetViews>
    <sheetView workbookViewId="0">
      <selection activeCell="Q13" sqref="Q13"/>
    </sheetView>
  </sheetViews>
  <sheetFormatPr baseColWidth="10" defaultRowHeight="15" x14ac:dyDescent="0.25"/>
  <cols>
    <col min="1" max="1" width="27.42578125" customWidth="1"/>
    <col min="2" max="13" width="5.7109375" style="12" customWidth="1"/>
  </cols>
  <sheetData>
    <row r="2" spans="1:13" x14ac:dyDescent="0.25">
      <c r="A2" s="11" t="s">
        <v>1</v>
      </c>
    </row>
    <row r="4" spans="1:13" ht="15.75" thickBot="1" x14ac:dyDescent="0.3"/>
    <row r="5" spans="1:13" ht="15.75" thickBot="1" x14ac:dyDescent="0.3">
      <c r="B5" s="21">
        <v>45917</v>
      </c>
      <c r="C5" s="13"/>
      <c r="D5" s="13"/>
      <c r="E5" s="13"/>
      <c r="F5" s="14"/>
      <c r="G5" s="14"/>
      <c r="H5" s="34">
        <f>B5+1</f>
        <v>45918</v>
      </c>
      <c r="I5" s="13"/>
      <c r="J5" s="13"/>
      <c r="K5" s="13"/>
      <c r="L5" s="13"/>
      <c r="M5" s="35"/>
    </row>
    <row r="6" spans="1:13" ht="15.75" thickBot="1" x14ac:dyDescent="0.3">
      <c r="B6" s="4" t="s">
        <v>5</v>
      </c>
      <c r="C6" s="6"/>
      <c r="D6" s="22" t="s">
        <v>6</v>
      </c>
      <c r="E6" s="23"/>
      <c r="F6" s="22" t="s">
        <v>7</v>
      </c>
      <c r="G6" s="24"/>
      <c r="H6" s="22" t="s">
        <v>5</v>
      </c>
      <c r="I6" s="23"/>
      <c r="J6" s="22" t="s">
        <v>6</v>
      </c>
      <c r="K6" s="23"/>
      <c r="L6" s="22" t="s">
        <v>7</v>
      </c>
      <c r="M6" s="23"/>
    </row>
    <row r="7" spans="1:13" ht="15.75" thickBot="1" x14ac:dyDescent="0.3">
      <c r="B7" s="7" t="s">
        <v>8</v>
      </c>
      <c r="C7" s="31" t="s">
        <v>9</v>
      </c>
      <c r="D7" s="7" t="s">
        <v>8</v>
      </c>
      <c r="E7" s="31" t="s">
        <v>9</v>
      </c>
      <c r="F7" s="30" t="s">
        <v>8</v>
      </c>
      <c r="G7" s="29" t="s">
        <v>9</v>
      </c>
      <c r="H7" s="7" t="s">
        <v>8</v>
      </c>
      <c r="I7" s="31" t="s">
        <v>9</v>
      </c>
      <c r="J7" s="7" t="s">
        <v>8</v>
      </c>
      <c r="K7" s="31" t="s">
        <v>9</v>
      </c>
      <c r="L7" s="32" t="s">
        <v>8</v>
      </c>
      <c r="M7" s="33" t="s">
        <v>9</v>
      </c>
    </row>
    <row r="8" spans="1:13" x14ac:dyDescent="0.25">
      <c r="A8" s="25" t="s">
        <v>10</v>
      </c>
      <c r="B8" s="48">
        <v>37</v>
      </c>
      <c r="C8" s="16"/>
      <c r="D8" s="15"/>
      <c r="E8" s="50">
        <v>22</v>
      </c>
      <c r="F8" s="27"/>
      <c r="G8" s="17"/>
      <c r="H8" s="52">
        <v>50</v>
      </c>
      <c r="I8" s="16"/>
      <c r="J8" s="15"/>
      <c r="K8" s="16"/>
      <c r="L8" s="15"/>
      <c r="M8" s="54">
        <v>90</v>
      </c>
    </row>
    <row r="9" spans="1:13" ht="15.75" thickBot="1" x14ac:dyDescent="0.3">
      <c r="A9" s="26" t="s">
        <v>11</v>
      </c>
      <c r="B9" s="49">
        <v>41</v>
      </c>
      <c r="C9" s="19"/>
      <c r="D9" s="18"/>
      <c r="E9" s="51">
        <v>20</v>
      </c>
      <c r="F9" s="28"/>
      <c r="G9" s="20"/>
      <c r="H9" s="53">
        <v>80</v>
      </c>
      <c r="I9" s="19"/>
      <c r="J9" s="18"/>
      <c r="K9" s="19"/>
      <c r="L9" s="18"/>
      <c r="M9" s="55">
        <v>70</v>
      </c>
    </row>
  </sheetData>
  <pageMargins left="0.7" right="0.7" top="0.78740157499999996" bottom="0.78740157499999996" header="0.3" footer="0.3"/>
  <pageSetup paperSize="9" orientation="portrait" r:id="rId1"/>
  <headerFooter>
    <oddFooter>&amp;L_x000D_&amp;1#&amp;"Calibri"&amp;10&amp;K008000 Confidential -C2-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</vt:lpstr>
      <vt:lpstr>Rohdaten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RUHL, Christian</dc:creator>
  <cp:lastModifiedBy>RUHL, Christian</cp:lastModifiedBy>
  <dcterms:created xsi:type="dcterms:W3CDTF">2025-09-23T18:59:29Z</dcterms:created>
  <dcterms:modified xsi:type="dcterms:W3CDTF">2025-09-24T13:23:49Z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6af384-74fa-4222-b636-fc8f834be956_Enabled">
    <vt:lpwstr>true</vt:lpwstr>
  </property>
  <property fmtid="{D5CDD505-2E9C-101B-9397-08002B2CF9AE}" pid="3" name="MSIP_Label_c26af384-74fa-4222-b636-fc8f834be956_SetDate">
    <vt:lpwstr>2025-09-23T19:09:34Z</vt:lpwstr>
  </property>
  <property fmtid="{D5CDD505-2E9C-101B-9397-08002B2CF9AE}" pid="4" name="MSIP_Label_c26af384-74fa-4222-b636-fc8f834be956_Method">
    <vt:lpwstr>Standard</vt:lpwstr>
  </property>
  <property fmtid="{D5CDD505-2E9C-101B-9397-08002B2CF9AE}" pid="5" name="MSIP_Label_c26af384-74fa-4222-b636-fc8f834be956_Name">
    <vt:lpwstr>C2 - Confidential – Internal distribution</vt:lpwstr>
  </property>
  <property fmtid="{D5CDD505-2E9C-101B-9397-08002B2CF9AE}" pid="6" name="MSIP_Label_c26af384-74fa-4222-b636-fc8f834be956_SiteId">
    <vt:lpwstr>2696ce3d-b7da-4bf4-8f6d-b4df854adfcd</vt:lpwstr>
  </property>
  <property fmtid="{D5CDD505-2E9C-101B-9397-08002B2CF9AE}" pid="7" name="MSIP_Label_c26af384-74fa-4222-b636-fc8f834be956_ActionId">
    <vt:lpwstr>4ad33a20-4eb5-4a80-a84c-cada0780ead3</vt:lpwstr>
  </property>
  <property fmtid="{D5CDD505-2E9C-101B-9397-08002B2CF9AE}" pid="8" name="MSIP_Label_c26af384-74fa-4222-b636-fc8f834be956_ContentBits">
    <vt:lpwstr>2</vt:lpwstr>
  </property>
  <property fmtid="{D5CDD505-2E9C-101B-9397-08002B2CF9AE}" pid="9" name="MSIP_Label_c26af384-74fa-4222-b636-fc8f834be956_Tag">
    <vt:lpwstr>10, 3, 0, 1</vt:lpwstr>
  </property>
</Properties>
</file>