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e97340faa37669a/Dokumente/"/>
    </mc:Choice>
  </mc:AlternateContent>
  <xr:revisionPtr revIDLastSave="19" documentId="8_{D7B6F8DE-2C70-4883-808A-41A5C55CE0EC}" xr6:coauthVersionLast="47" xr6:coauthVersionMax="47" xr10:uidLastSave="{E9F64FFF-69EC-40C8-81F8-CA7AD5EFC404}"/>
  <bookViews>
    <workbookView xWindow="-110" yWindow="-110" windowWidth="38620" windowHeight="21100" activeTab="1" xr2:uid="{427F39A8-451C-49CD-9802-B6CE48EF6C26}"/>
  </bookViews>
  <sheets>
    <sheet name="Overall" sheetId="1" r:id="rId1"/>
    <sheet name="Diagramnm" sheetId="2" r:id="rId2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" i="1" l="1"/>
  <c r="P146" i="1" s="1"/>
  <c r="I145" i="1"/>
  <c r="L145" i="1" s="1"/>
  <c r="I144" i="1"/>
  <c r="I160" i="1"/>
  <c r="P160" i="1" s="1"/>
  <c r="I143" i="1"/>
  <c r="L143" i="1" s="1"/>
  <c r="I142" i="1"/>
  <c r="I159" i="1"/>
  <c r="P159" i="1" s="1"/>
  <c r="I158" i="1"/>
  <c r="L158" i="1" s="1"/>
  <c r="I141" i="1"/>
  <c r="I140" i="1"/>
  <c r="P140" i="1" s="1"/>
  <c r="I139" i="1"/>
  <c r="L139" i="1" s="1"/>
  <c r="I138" i="1"/>
  <c r="I157" i="1"/>
  <c r="P157" i="1" s="1"/>
  <c r="I137" i="1"/>
  <c r="L137" i="1" s="1"/>
  <c r="I136" i="1"/>
  <c r="I135" i="1"/>
  <c r="P135" i="1" s="1"/>
  <c r="I156" i="1"/>
  <c r="L156" i="1" s="1"/>
  <c r="I134" i="1"/>
  <c r="I133" i="1"/>
  <c r="P133" i="1" s="1"/>
  <c r="I132" i="1"/>
  <c r="L132" i="1" s="1"/>
  <c r="I131" i="1"/>
  <c r="I130" i="1"/>
  <c r="P130" i="1" s="1"/>
  <c r="I129" i="1"/>
  <c r="L129" i="1" s="1"/>
  <c r="I128" i="1"/>
  <c r="I127" i="1"/>
  <c r="P127" i="1" s="1"/>
  <c r="I126" i="1"/>
  <c r="L126" i="1" s="1"/>
  <c r="I125" i="1"/>
  <c r="I124" i="1"/>
  <c r="P124" i="1" s="1"/>
  <c r="I123" i="1"/>
  <c r="L123" i="1" s="1"/>
  <c r="I155" i="1"/>
  <c r="I122" i="1"/>
  <c r="P122" i="1" s="1"/>
  <c r="I121" i="1"/>
  <c r="L121" i="1" s="1"/>
  <c r="I120" i="1"/>
  <c r="I154" i="1"/>
  <c r="P154" i="1" s="1"/>
  <c r="I58" i="1"/>
  <c r="L58" i="1" s="1"/>
  <c r="I153" i="1"/>
  <c r="I119" i="1"/>
  <c r="P119" i="1" s="1"/>
  <c r="I57" i="1"/>
  <c r="L57" i="1" s="1"/>
  <c r="I152" i="1"/>
  <c r="I56" i="1"/>
  <c r="P56" i="1" s="1"/>
  <c r="I118" i="1"/>
  <c r="L118" i="1" s="1"/>
  <c r="I117" i="1"/>
  <c r="I116" i="1"/>
  <c r="P116" i="1" s="1"/>
  <c r="I115" i="1"/>
  <c r="L115" i="1" s="1"/>
  <c r="I114" i="1"/>
  <c r="I113" i="1"/>
  <c r="P113" i="1" s="1"/>
  <c r="I112" i="1"/>
  <c r="L112" i="1" s="1"/>
  <c r="I55" i="1"/>
  <c r="I151" i="1"/>
  <c r="P151" i="1" s="1"/>
  <c r="I111" i="1"/>
  <c r="L111" i="1" s="1"/>
  <c r="I110" i="1"/>
  <c r="I109" i="1"/>
  <c r="P109" i="1" s="1"/>
  <c r="I54" i="1"/>
  <c r="L54" i="1" s="1"/>
  <c r="I108" i="1"/>
  <c r="I107" i="1"/>
  <c r="P107" i="1" s="1"/>
  <c r="M106" i="1"/>
  <c r="N106" i="1" s="1"/>
  <c r="O106" i="1" s="1"/>
  <c r="I106" i="1"/>
  <c r="L106" i="1" s="1"/>
  <c r="I105" i="1"/>
  <c r="I53" i="1"/>
  <c r="P53" i="1" s="1"/>
  <c r="I104" i="1"/>
  <c r="L104" i="1" s="1"/>
  <c r="I103" i="1"/>
  <c r="I52" i="1"/>
  <c r="P52" i="1" s="1"/>
  <c r="I102" i="1"/>
  <c r="L102" i="1" s="1"/>
  <c r="I51" i="1"/>
  <c r="I101" i="1"/>
  <c r="P101" i="1" s="1"/>
  <c r="I100" i="1"/>
  <c r="L100" i="1" s="1"/>
  <c r="I99" i="1"/>
  <c r="I50" i="1"/>
  <c r="P50" i="1" s="1"/>
  <c r="I49" i="1"/>
  <c r="L49" i="1" s="1"/>
  <c r="I48" i="1"/>
  <c r="J48" i="1" s="1"/>
  <c r="I47" i="1"/>
  <c r="P47" i="1" s="1"/>
  <c r="P98" i="1"/>
  <c r="I98" i="1"/>
  <c r="L98" i="1" s="1"/>
  <c r="I150" i="1"/>
  <c r="I97" i="1"/>
  <c r="P97" i="1" s="1"/>
  <c r="I46" i="1"/>
  <c r="L46" i="1" s="1"/>
  <c r="I96" i="1"/>
  <c r="J96" i="1" s="1"/>
  <c r="I45" i="1"/>
  <c r="P45" i="1" s="1"/>
  <c r="I95" i="1"/>
  <c r="L95" i="1" s="1"/>
  <c r="I44" i="1"/>
  <c r="J44" i="1" s="1"/>
  <c r="I94" i="1"/>
  <c r="P94" i="1" s="1"/>
  <c r="I43" i="1"/>
  <c r="L43" i="1" s="1"/>
  <c r="I42" i="1"/>
  <c r="J42" i="1" s="1"/>
  <c r="I93" i="1"/>
  <c r="P93" i="1" s="1"/>
  <c r="I41" i="1"/>
  <c r="L41" i="1" s="1"/>
  <c r="I92" i="1"/>
  <c r="I40" i="1"/>
  <c r="P40" i="1" s="1"/>
  <c r="I39" i="1"/>
  <c r="L39" i="1" s="1"/>
  <c r="I38" i="1"/>
  <c r="J38" i="1" s="1"/>
  <c r="I91" i="1"/>
  <c r="P91" i="1" s="1"/>
  <c r="I149" i="1"/>
  <c r="L149" i="1" s="1"/>
  <c r="I90" i="1"/>
  <c r="I37" i="1"/>
  <c r="P37" i="1" s="1"/>
  <c r="I36" i="1"/>
  <c r="L36" i="1" s="1"/>
  <c r="I89" i="1"/>
  <c r="I88" i="1"/>
  <c r="P88" i="1" s="1"/>
  <c r="I87" i="1"/>
  <c r="L87" i="1" s="1"/>
  <c r="I148" i="1"/>
  <c r="J148" i="1" s="1"/>
  <c r="I35" i="1"/>
  <c r="P35" i="1" s="1"/>
  <c r="P34" i="1"/>
  <c r="I34" i="1"/>
  <c r="L34" i="1" s="1"/>
  <c r="I86" i="1"/>
  <c r="I33" i="1"/>
  <c r="P33" i="1" s="1"/>
  <c r="I85" i="1"/>
  <c r="L85" i="1" s="1"/>
  <c r="I84" i="1"/>
  <c r="I32" i="1"/>
  <c r="P32" i="1" s="1"/>
  <c r="I31" i="1"/>
  <c r="L31" i="1" s="1"/>
  <c r="I83" i="1"/>
  <c r="K83" i="1" s="1"/>
  <c r="I30" i="1"/>
  <c r="P30" i="1" s="1"/>
  <c r="I82" i="1"/>
  <c r="L82" i="1" s="1"/>
  <c r="I29" i="1"/>
  <c r="J29" i="1" s="1"/>
  <c r="I28" i="1"/>
  <c r="P28" i="1" s="1"/>
  <c r="I81" i="1"/>
  <c r="L81" i="1" s="1"/>
  <c r="I27" i="1"/>
  <c r="K27" i="1" s="1"/>
  <c r="I80" i="1"/>
  <c r="P80" i="1" s="1"/>
  <c r="I79" i="1"/>
  <c r="L79" i="1" s="1"/>
  <c r="I78" i="1"/>
  <c r="J78" i="1" s="1"/>
  <c r="I147" i="1"/>
  <c r="P147" i="1" s="1"/>
  <c r="I26" i="1"/>
  <c r="L26" i="1" s="1"/>
  <c r="I25" i="1"/>
  <c r="J25" i="1" s="1"/>
  <c r="I77" i="1"/>
  <c r="P77" i="1" s="1"/>
  <c r="I24" i="1"/>
  <c r="L24" i="1" s="1"/>
  <c r="I76" i="1"/>
  <c r="J76" i="1" s="1"/>
  <c r="I75" i="1"/>
  <c r="P75" i="1" s="1"/>
  <c r="I23" i="1"/>
  <c r="L23" i="1" s="1"/>
  <c r="I22" i="1"/>
  <c r="K22" i="1" s="1"/>
  <c r="I74" i="1"/>
  <c r="P74" i="1" s="1"/>
  <c r="I21" i="1"/>
  <c r="L21" i="1" s="1"/>
  <c r="I20" i="1"/>
  <c r="K20" i="1" s="1"/>
  <c r="I19" i="1"/>
  <c r="P19" i="1" s="1"/>
  <c r="I18" i="1"/>
  <c r="P18" i="1" s="1"/>
  <c r="I17" i="1"/>
  <c r="M17" i="1" s="1"/>
  <c r="N17" i="1" s="1"/>
  <c r="O17" i="1" s="1"/>
  <c r="I16" i="1"/>
  <c r="P16" i="1" s="1"/>
  <c r="I73" i="1"/>
  <c r="M73" i="1" s="1"/>
  <c r="N73" i="1" s="1"/>
  <c r="O73" i="1" s="1"/>
  <c r="I15" i="1"/>
  <c r="J15" i="1" s="1"/>
  <c r="I72" i="1"/>
  <c r="P72" i="1" s="1"/>
  <c r="I14" i="1"/>
  <c r="M14" i="1" s="1"/>
  <c r="N14" i="1" s="1"/>
  <c r="O14" i="1" s="1"/>
  <c r="I13" i="1"/>
  <c r="J13" i="1" s="1"/>
  <c r="I12" i="1"/>
  <c r="L12" i="1" s="1"/>
  <c r="I71" i="1"/>
  <c r="M71" i="1" s="1"/>
  <c r="N71" i="1" s="1"/>
  <c r="O71" i="1" s="1"/>
  <c r="M11" i="1"/>
  <c r="N11" i="1" s="1"/>
  <c r="O11" i="1" s="1"/>
  <c r="K11" i="1"/>
  <c r="I11" i="1"/>
  <c r="J11" i="1" s="1"/>
  <c r="I10" i="1"/>
  <c r="P10" i="1" s="1"/>
  <c r="I70" i="1"/>
  <c r="M70" i="1" s="1"/>
  <c r="N70" i="1" s="1"/>
  <c r="O70" i="1" s="1"/>
  <c r="I69" i="1"/>
  <c r="J69" i="1" s="1"/>
  <c r="I9" i="1"/>
  <c r="P9" i="1" s="1"/>
  <c r="I68" i="1"/>
  <c r="M68" i="1" s="1"/>
  <c r="N68" i="1" s="1"/>
  <c r="O68" i="1" s="1"/>
  <c r="I8" i="1"/>
  <c r="J8" i="1" s="1"/>
  <c r="I67" i="1"/>
  <c r="P67" i="1" s="1"/>
  <c r="I66" i="1"/>
  <c r="M66" i="1" s="1"/>
  <c r="N66" i="1" s="1"/>
  <c r="O66" i="1" s="1"/>
  <c r="I65" i="1"/>
  <c r="J65" i="1" s="1"/>
  <c r="I7" i="1"/>
  <c r="P7" i="1" s="1"/>
  <c r="I64" i="1"/>
  <c r="M64" i="1" s="1"/>
  <c r="N64" i="1" s="1"/>
  <c r="O64" i="1" s="1"/>
  <c r="I63" i="1"/>
  <c r="J63" i="1" s="1"/>
  <c r="I62" i="1"/>
  <c r="P62" i="1" s="1"/>
  <c r="I61" i="1"/>
  <c r="M61" i="1" s="1"/>
  <c r="N61" i="1" s="1"/>
  <c r="O61" i="1" s="1"/>
  <c r="I60" i="1"/>
  <c r="J60" i="1" s="1"/>
  <c r="I6" i="1"/>
  <c r="P6" i="1" s="1"/>
  <c r="I5" i="1"/>
  <c r="M5" i="1" s="1"/>
  <c r="N5" i="1" s="1"/>
  <c r="O5" i="1" s="1"/>
  <c r="I4" i="1"/>
  <c r="J4" i="1" s="1"/>
  <c r="I59" i="1"/>
  <c r="P59" i="1" s="1"/>
  <c r="P3" i="1"/>
  <c r="I3" i="1"/>
  <c r="M3" i="1" s="1"/>
  <c r="N3" i="1" s="1"/>
  <c r="O3" i="1" s="1"/>
  <c r="I2" i="1"/>
  <c r="J2" i="1" s="1"/>
  <c r="P73" i="1" l="1"/>
  <c r="K29" i="1"/>
  <c r="M8" i="1"/>
  <c r="N8" i="1" s="1"/>
  <c r="O8" i="1" s="1"/>
  <c r="P46" i="1"/>
  <c r="L4" i="1"/>
  <c r="K12" i="1"/>
  <c r="M4" i="1"/>
  <c r="N4" i="1" s="1"/>
  <c r="O4" i="1" s="1"/>
  <c r="K7" i="1"/>
  <c r="K9" i="1"/>
  <c r="K13" i="1"/>
  <c r="K56" i="1"/>
  <c r="K133" i="1"/>
  <c r="K62" i="1"/>
  <c r="P4" i="1"/>
  <c r="L13" i="1"/>
  <c r="K4" i="1"/>
  <c r="M65" i="1"/>
  <c r="N65" i="1" s="1"/>
  <c r="O65" i="1" s="1"/>
  <c r="M69" i="1"/>
  <c r="N69" i="1" s="1"/>
  <c r="O69" i="1" s="1"/>
  <c r="M13" i="1"/>
  <c r="N13" i="1" s="1"/>
  <c r="O13" i="1" s="1"/>
  <c r="M36" i="1"/>
  <c r="N36" i="1" s="1"/>
  <c r="O36" i="1" s="1"/>
  <c r="M57" i="1"/>
  <c r="N57" i="1" s="1"/>
  <c r="O57" i="1" s="1"/>
  <c r="K2" i="1"/>
  <c r="K6" i="1"/>
  <c r="K66" i="1"/>
  <c r="P57" i="1"/>
  <c r="K8" i="1"/>
  <c r="M2" i="1"/>
  <c r="N2" i="1" s="1"/>
  <c r="O2" i="1" s="1"/>
  <c r="P66" i="1"/>
  <c r="K15" i="1"/>
  <c r="M158" i="1"/>
  <c r="N158" i="1" s="1"/>
  <c r="O158" i="1" s="1"/>
  <c r="K63" i="1"/>
  <c r="P115" i="1"/>
  <c r="K119" i="1"/>
  <c r="K130" i="1"/>
  <c r="P158" i="1"/>
  <c r="K135" i="1"/>
  <c r="K70" i="1"/>
  <c r="M63" i="1"/>
  <c r="N63" i="1" s="1"/>
  <c r="O63" i="1" s="1"/>
  <c r="M137" i="1"/>
  <c r="N137" i="1" s="1"/>
  <c r="O137" i="1" s="1"/>
  <c r="K74" i="1"/>
  <c r="P79" i="1"/>
  <c r="M102" i="1"/>
  <c r="N102" i="1" s="1"/>
  <c r="O102" i="1" s="1"/>
  <c r="K116" i="1"/>
  <c r="K124" i="1"/>
  <c r="P137" i="1"/>
  <c r="K159" i="1"/>
  <c r="M132" i="1"/>
  <c r="N132" i="1" s="1"/>
  <c r="O132" i="1" s="1"/>
  <c r="K67" i="1"/>
  <c r="K60" i="1"/>
  <c r="M111" i="1"/>
  <c r="N111" i="1" s="1"/>
  <c r="O111" i="1" s="1"/>
  <c r="K154" i="1"/>
  <c r="P132" i="1"/>
  <c r="K157" i="1"/>
  <c r="P70" i="1"/>
  <c r="M60" i="1"/>
  <c r="N60" i="1" s="1"/>
  <c r="O60" i="1" s="1"/>
  <c r="K94" i="1"/>
  <c r="M126" i="1"/>
  <c r="N126" i="1" s="1"/>
  <c r="O126" i="1" s="1"/>
  <c r="K122" i="1"/>
  <c r="K59" i="1"/>
  <c r="P60" i="1"/>
  <c r="K65" i="1"/>
  <c r="K71" i="1"/>
  <c r="P126" i="1"/>
  <c r="P64" i="1"/>
  <c r="M121" i="1"/>
  <c r="N121" i="1" s="1"/>
  <c r="O121" i="1" s="1"/>
  <c r="M115" i="1"/>
  <c r="N115" i="1" s="1"/>
  <c r="O115" i="1" s="1"/>
  <c r="K69" i="1"/>
  <c r="P121" i="1"/>
  <c r="K127" i="1"/>
  <c r="K140" i="1"/>
  <c r="K64" i="1"/>
  <c r="L11" i="1"/>
  <c r="P13" i="1"/>
  <c r="K73" i="1"/>
  <c r="M19" i="1"/>
  <c r="N19" i="1" s="1"/>
  <c r="O19" i="1" s="1"/>
  <c r="M23" i="1"/>
  <c r="N23" i="1" s="1"/>
  <c r="O23" i="1" s="1"/>
  <c r="M77" i="1"/>
  <c r="N77" i="1" s="1"/>
  <c r="O77" i="1" s="1"/>
  <c r="M79" i="1"/>
  <c r="N79" i="1" s="1"/>
  <c r="O79" i="1" s="1"/>
  <c r="P31" i="1"/>
  <c r="K93" i="1"/>
  <c r="P95" i="1"/>
  <c r="M98" i="1"/>
  <c r="N98" i="1" s="1"/>
  <c r="O98" i="1" s="1"/>
  <c r="L2" i="1"/>
  <c r="K61" i="1"/>
  <c r="L69" i="1"/>
  <c r="P11" i="1"/>
  <c r="K14" i="1"/>
  <c r="J20" i="1"/>
  <c r="K32" i="1"/>
  <c r="K45" i="1"/>
  <c r="M100" i="1"/>
  <c r="N100" i="1" s="1"/>
  <c r="O100" i="1" s="1"/>
  <c r="M104" i="1"/>
  <c r="N104" i="1" s="1"/>
  <c r="O104" i="1" s="1"/>
  <c r="M54" i="1"/>
  <c r="N54" i="1" s="1"/>
  <c r="O54" i="1" s="1"/>
  <c r="M112" i="1"/>
  <c r="N112" i="1" s="1"/>
  <c r="O112" i="1" s="1"/>
  <c r="M118" i="1"/>
  <c r="N118" i="1" s="1"/>
  <c r="O118" i="1" s="1"/>
  <c r="M58" i="1"/>
  <c r="N58" i="1" s="1"/>
  <c r="O58" i="1" s="1"/>
  <c r="M123" i="1"/>
  <c r="N123" i="1" s="1"/>
  <c r="O123" i="1" s="1"/>
  <c r="M129" i="1"/>
  <c r="N129" i="1" s="1"/>
  <c r="O129" i="1" s="1"/>
  <c r="M156" i="1"/>
  <c r="N156" i="1" s="1"/>
  <c r="O156" i="1" s="1"/>
  <c r="M139" i="1"/>
  <c r="N139" i="1" s="1"/>
  <c r="O139" i="1" s="1"/>
  <c r="M143" i="1"/>
  <c r="N143" i="1" s="1"/>
  <c r="O143" i="1" s="1"/>
  <c r="P61" i="1"/>
  <c r="P14" i="1"/>
  <c r="K16" i="1"/>
  <c r="K75" i="1"/>
  <c r="K80" i="1"/>
  <c r="M82" i="1"/>
  <c r="N82" i="1" s="1"/>
  <c r="O82" i="1" s="1"/>
  <c r="K35" i="1"/>
  <c r="P36" i="1"/>
  <c r="M39" i="1"/>
  <c r="N39" i="1" s="1"/>
  <c r="O39" i="1" s="1"/>
  <c r="K47" i="1"/>
  <c r="P100" i="1"/>
  <c r="P104" i="1"/>
  <c r="P54" i="1"/>
  <c r="P112" i="1"/>
  <c r="P118" i="1"/>
  <c r="P58" i="1"/>
  <c r="P123" i="1"/>
  <c r="P129" i="1"/>
  <c r="P156" i="1"/>
  <c r="P139" i="1"/>
  <c r="P143" i="1"/>
  <c r="P2" i="1"/>
  <c r="K5" i="1"/>
  <c r="L8" i="1"/>
  <c r="P69" i="1"/>
  <c r="M75" i="1"/>
  <c r="N75" i="1" s="1"/>
  <c r="O75" i="1" s="1"/>
  <c r="M26" i="1"/>
  <c r="N26" i="1" s="1"/>
  <c r="O26" i="1" s="1"/>
  <c r="P82" i="1"/>
  <c r="P39" i="1"/>
  <c r="M43" i="1"/>
  <c r="N43" i="1" s="1"/>
  <c r="O43" i="1" s="1"/>
  <c r="P5" i="1"/>
  <c r="P71" i="1"/>
  <c r="K72" i="1"/>
  <c r="K17" i="1"/>
  <c r="M21" i="1"/>
  <c r="N21" i="1" s="1"/>
  <c r="O21" i="1" s="1"/>
  <c r="P26" i="1"/>
  <c r="M85" i="1"/>
  <c r="N85" i="1" s="1"/>
  <c r="O85" i="1" s="1"/>
  <c r="K37" i="1"/>
  <c r="K101" i="1"/>
  <c r="K53" i="1"/>
  <c r="K109" i="1"/>
  <c r="K113" i="1"/>
  <c r="K160" i="1"/>
  <c r="K3" i="1"/>
  <c r="L65" i="1"/>
  <c r="P8" i="1"/>
  <c r="L17" i="1"/>
  <c r="K30" i="1"/>
  <c r="P85" i="1"/>
  <c r="K40" i="1"/>
  <c r="P43" i="1"/>
  <c r="M46" i="1"/>
  <c r="N46" i="1" s="1"/>
  <c r="O46" i="1" s="1"/>
  <c r="K147" i="1"/>
  <c r="M81" i="1"/>
  <c r="N81" i="1" s="1"/>
  <c r="O81" i="1" s="1"/>
  <c r="M87" i="1"/>
  <c r="N87" i="1" s="1"/>
  <c r="O87" i="1" s="1"/>
  <c r="M49" i="1"/>
  <c r="N49" i="1" s="1"/>
  <c r="O49" i="1" s="1"/>
  <c r="L63" i="1"/>
  <c r="P65" i="1"/>
  <c r="K68" i="1"/>
  <c r="L15" i="1"/>
  <c r="P17" i="1"/>
  <c r="M74" i="1"/>
  <c r="N74" i="1" s="1"/>
  <c r="O74" i="1" s="1"/>
  <c r="M24" i="1"/>
  <c r="N24" i="1" s="1"/>
  <c r="O24" i="1" s="1"/>
  <c r="M147" i="1"/>
  <c r="N147" i="1" s="1"/>
  <c r="O147" i="1" s="1"/>
  <c r="P81" i="1"/>
  <c r="K33" i="1"/>
  <c r="P87" i="1"/>
  <c r="M149" i="1"/>
  <c r="N149" i="1" s="1"/>
  <c r="O149" i="1" s="1"/>
  <c r="M145" i="1"/>
  <c r="N145" i="1" s="1"/>
  <c r="O145" i="1" s="1"/>
  <c r="P68" i="1"/>
  <c r="K10" i="1"/>
  <c r="M15" i="1"/>
  <c r="N15" i="1" s="1"/>
  <c r="O15" i="1" s="1"/>
  <c r="P24" i="1"/>
  <c r="P149" i="1"/>
  <c r="M41" i="1"/>
  <c r="N41" i="1" s="1"/>
  <c r="O41" i="1" s="1"/>
  <c r="K97" i="1"/>
  <c r="P49" i="1"/>
  <c r="P102" i="1"/>
  <c r="P106" i="1"/>
  <c r="P111" i="1"/>
  <c r="P145" i="1"/>
  <c r="L60" i="1"/>
  <c r="P63" i="1"/>
  <c r="P15" i="1"/>
  <c r="K28" i="1"/>
  <c r="M31" i="1"/>
  <c r="N31" i="1" s="1"/>
  <c r="O31" i="1" s="1"/>
  <c r="K88" i="1"/>
  <c r="P41" i="1"/>
  <c r="K19" i="1"/>
  <c r="K77" i="1"/>
  <c r="M34" i="1"/>
  <c r="N34" i="1" s="1"/>
  <c r="O34" i="1" s="1"/>
  <c r="K91" i="1"/>
  <c r="M95" i="1"/>
  <c r="N95" i="1" s="1"/>
  <c r="O95" i="1" s="1"/>
  <c r="K50" i="1"/>
  <c r="K52" i="1"/>
  <c r="K107" i="1"/>
  <c r="K151" i="1"/>
  <c r="K146" i="1"/>
  <c r="P27" i="1"/>
  <c r="M27" i="1"/>
  <c r="N27" i="1" s="1"/>
  <c r="O27" i="1" s="1"/>
  <c r="L27" i="1"/>
  <c r="P55" i="1"/>
  <c r="M55" i="1"/>
  <c r="N55" i="1" s="1"/>
  <c r="O55" i="1" s="1"/>
  <c r="L55" i="1"/>
  <c r="K55" i="1"/>
  <c r="J55" i="1"/>
  <c r="P138" i="1"/>
  <c r="M138" i="1"/>
  <c r="N138" i="1" s="1"/>
  <c r="O138" i="1" s="1"/>
  <c r="L138" i="1"/>
  <c r="K138" i="1"/>
  <c r="J138" i="1"/>
  <c r="P142" i="1"/>
  <c r="M142" i="1"/>
  <c r="N142" i="1" s="1"/>
  <c r="O142" i="1" s="1"/>
  <c r="L142" i="1"/>
  <c r="K142" i="1"/>
  <c r="J142" i="1"/>
  <c r="P76" i="1"/>
  <c r="M76" i="1"/>
  <c r="N76" i="1" s="1"/>
  <c r="O76" i="1" s="1"/>
  <c r="L76" i="1"/>
  <c r="P25" i="1"/>
  <c r="M25" i="1"/>
  <c r="N25" i="1" s="1"/>
  <c r="O25" i="1" s="1"/>
  <c r="L25" i="1"/>
  <c r="P78" i="1"/>
  <c r="M78" i="1"/>
  <c r="N78" i="1" s="1"/>
  <c r="O78" i="1" s="1"/>
  <c r="L78" i="1"/>
  <c r="J27" i="1"/>
  <c r="P38" i="1"/>
  <c r="M38" i="1"/>
  <c r="N38" i="1" s="1"/>
  <c r="O38" i="1" s="1"/>
  <c r="L38" i="1"/>
  <c r="K38" i="1"/>
  <c r="P96" i="1"/>
  <c r="M96" i="1"/>
  <c r="N96" i="1" s="1"/>
  <c r="O96" i="1" s="1"/>
  <c r="L96" i="1"/>
  <c r="K96" i="1"/>
  <c r="P51" i="1"/>
  <c r="M51" i="1"/>
  <c r="N51" i="1" s="1"/>
  <c r="O51" i="1" s="1"/>
  <c r="L51" i="1"/>
  <c r="K51" i="1"/>
  <c r="J51" i="1"/>
  <c r="P125" i="1"/>
  <c r="M125" i="1"/>
  <c r="N125" i="1" s="1"/>
  <c r="O125" i="1" s="1"/>
  <c r="L125" i="1"/>
  <c r="K125" i="1"/>
  <c r="J125" i="1"/>
  <c r="P22" i="1"/>
  <c r="M22" i="1"/>
  <c r="N22" i="1" s="1"/>
  <c r="O22" i="1" s="1"/>
  <c r="L22" i="1"/>
  <c r="P117" i="1"/>
  <c r="M117" i="1"/>
  <c r="N117" i="1" s="1"/>
  <c r="O117" i="1" s="1"/>
  <c r="L117" i="1"/>
  <c r="K117" i="1"/>
  <c r="J117" i="1"/>
  <c r="J59" i="1"/>
  <c r="J6" i="1"/>
  <c r="J62" i="1"/>
  <c r="J7" i="1"/>
  <c r="J67" i="1"/>
  <c r="J9" i="1"/>
  <c r="J10" i="1"/>
  <c r="J12" i="1"/>
  <c r="J72" i="1"/>
  <c r="J16" i="1"/>
  <c r="P20" i="1"/>
  <c r="M20" i="1"/>
  <c r="N20" i="1" s="1"/>
  <c r="O20" i="1" s="1"/>
  <c r="L20" i="1"/>
  <c r="J22" i="1"/>
  <c r="K76" i="1"/>
  <c r="K25" i="1"/>
  <c r="K78" i="1"/>
  <c r="P105" i="1"/>
  <c r="M105" i="1"/>
  <c r="N105" i="1" s="1"/>
  <c r="O105" i="1" s="1"/>
  <c r="L105" i="1"/>
  <c r="K105" i="1"/>
  <c r="J105" i="1"/>
  <c r="P131" i="1"/>
  <c r="M131" i="1"/>
  <c r="N131" i="1" s="1"/>
  <c r="O131" i="1" s="1"/>
  <c r="L131" i="1"/>
  <c r="K131" i="1"/>
  <c r="J131" i="1"/>
  <c r="P90" i="1"/>
  <c r="M90" i="1"/>
  <c r="N90" i="1" s="1"/>
  <c r="O90" i="1" s="1"/>
  <c r="L90" i="1"/>
  <c r="K90" i="1"/>
  <c r="L59" i="1"/>
  <c r="L6" i="1"/>
  <c r="L62" i="1"/>
  <c r="L7" i="1"/>
  <c r="L67" i="1"/>
  <c r="L9" i="1"/>
  <c r="L10" i="1"/>
  <c r="L72" i="1"/>
  <c r="L16" i="1"/>
  <c r="J90" i="1"/>
  <c r="P110" i="1"/>
  <c r="M110" i="1"/>
  <c r="N110" i="1" s="1"/>
  <c r="O110" i="1" s="1"/>
  <c r="L110" i="1"/>
  <c r="K110" i="1"/>
  <c r="J110" i="1"/>
  <c r="P136" i="1"/>
  <c r="M136" i="1"/>
  <c r="N136" i="1" s="1"/>
  <c r="O136" i="1" s="1"/>
  <c r="L136" i="1"/>
  <c r="K136" i="1"/>
  <c r="J136" i="1"/>
  <c r="P44" i="1"/>
  <c r="M44" i="1"/>
  <c r="N44" i="1" s="1"/>
  <c r="O44" i="1" s="1"/>
  <c r="L44" i="1"/>
  <c r="K44" i="1"/>
  <c r="P99" i="1"/>
  <c r="M99" i="1"/>
  <c r="N99" i="1" s="1"/>
  <c r="O99" i="1" s="1"/>
  <c r="L99" i="1"/>
  <c r="K99" i="1"/>
  <c r="M59" i="1"/>
  <c r="N59" i="1" s="1"/>
  <c r="O59" i="1" s="1"/>
  <c r="M6" i="1"/>
  <c r="N6" i="1" s="1"/>
  <c r="O6" i="1" s="1"/>
  <c r="M62" i="1"/>
  <c r="N62" i="1" s="1"/>
  <c r="O62" i="1" s="1"/>
  <c r="M7" i="1"/>
  <c r="N7" i="1" s="1"/>
  <c r="O7" i="1" s="1"/>
  <c r="M67" i="1"/>
  <c r="N67" i="1" s="1"/>
  <c r="O67" i="1" s="1"/>
  <c r="M9" i="1"/>
  <c r="N9" i="1" s="1"/>
  <c r="O9" i="1" s="1"/>
  <c r="M10" i="1"/>
  <c r="N10" i="1" s="1"/>
  <c r="O10" i="1" s="1"/>
  <c r="M12" i="1"/>
  <c r="N12" i="1" s="1"/>
  <c r="O12" i="1" s="1"/>
  <c r="M72" i="1"/>
  <c r="N72" i="1" s="1"/>
  <c r="O72" i="1" s="1"/>
  <c r="M16" i="1"/>
  <c r="N16" i="1" s="1"/>
  <c r="O16" i="1" s="1"/>
  <c r="J18" i="1"/>
  <c r="P89" i="1"/>
  <c r="M89" i="1"/>
  <c r="N89" i="1" s="1"/>
  <c r="O89" i="1" s="1"/>
  <c r="L89" i="1"/>
  <c r="P155" i="1"/>
  <c r="M155" i="1"/>
  <c r="N155" i="1" s="1"/>
  <c r="O155" i="1" s="1"/>
  <c r="L155" i="1"/>
  <c r="K155" i="1"/>
  <c r="J155" i="1"/>
  <c r="P141" i="1"/>
  <c r="M141" i="1"/>
  <c r="N141" i="1" s="1"/>
  <c r="O141" i="1" s="1"/>
  <c r="L141" i="1"/>
  <c r="K141" i="1"/>
  <c r="J141" i="1"/>
  <c r="P144" i="1"/>
  <c r="M144" i="1"/>
  <c r="N144" i="1" s="1"/>
  <c r="O144" i="1" s="1"/>
  <c r="L144" i="1"/>
  <c r="K144" i="1"/>
  <c r="J144" i="1"/>
  <c r="P153" i="1"/>
  <c r="M153" i="1"/>
  <c r="N153" i="1" s="1"/>
  <c r="O153" i="1" s="1"/>
  <c r="L153" i="1"/>
  <c r="K153" i="1"/>
  <c r="J153" i="1"/>
  <c r="J99" i="1"/>
  <c r="J3" i="1"/>
  <c r="J5" i="1"/>
  <c r="J61" i="1"/>
  <c r="J64" i="1"/>
  <c r="J66" i="1"/>
  <c r="J68" i="1"/>
  <c r="J70" i="1"/>
  <c r="J71" i="1"/>
  <c r="J14" i="1"/>
  <c r="J73" i="1"/>
  <c r="K18" i="1"/>
  <c r="P148" i="1"/>
  <c r="M148" i="1"/>
  <c r="N148" i="1" s="1"/>
  <c r="O148" i="1" s="1"/>
  <c r="L148" i="1"/>
  <c r="J89" i="1"/>
  <c r="P42" i="1"/>
  <c r="M42" i="1"/>
  <c r="N42" i="1" s="1"/>
  <c r="O42" i="1" s="1"/>
  <c r="L42" i="1"/>
  <c r="K42" i="1"/>
  <c r="P48" i="1"/>
  <c r="M48" i="1"/>
  <c r="N48" i="1" s="1"/>
  <c r="O48" i="1" s="1"/>
  <c r="L48" i="1"/>
  <c r="K48" i="1"/>
  <c r="P114" i="1"/>
  <c r="M114" i="1"/>
  <c r="N114" i="1" s="1"/>
  <c r="O114" i="1" s="1"/>
  <c r="L114" i="1"/>
  <c r="K114" i="1"/>
  <c r="J114" i="1"/>
  <c r="L18" i="1"/>
  <c r="P86" i="1"/>
  <c r="M86" i="1"/>
  <c r="N86" i="1" s="1"/>
  <c r="O86" i="1" s="1"/>
  <c r="L86" i="1"/>
  <c r="K89" i="1"/>
  <c r="P103" i="1"/>
  <c r="M103" i="1"/>
  <c r="N103" i="1" s="1"/>
  <c r="O103" i="1" s="1"/>
  <c r="L103" i="1"/>
  <c r="K103" i="1"/>
  <c r="J103" i="1"/>
  <c r="P128" i="1"/>
  <c r="M128" i="1"/>
  <c r="N128" i="1" s="1"/>
  <c r="O128" i="1" s="1"/>
  <c r="L128" i="1"/>
  <c r="K128" i="1"/>
  <c r="J128" i="1"/>
  <c r="L3" i="1"/>
  <c r="L5" i="1"/>
  <c r="L61" i="1"/>
  <c r="L64" i="1"/>
  <c r="L66" i="1"/>
  <c r="L68" i="1"/>
  <c r="L70" i="1"/>
  <c r="L71" i="1"/>
  <c r="P12" i="1"/>
  <c r="L14" i="1"/>
  <c r="L73" i="1"/>
  <c r="M18" i="1"/>
  <c r="N18" i="1" s="1"/>
  <c r="O18" i="1" s="1"/>
  <c r="P84" i="1"/>
  <c r="M84" i="1"/>
  <c r="N84" i="1" s="1"/>
  <c r="O84" i="1" s="1"/>
  <c r="L84" i="1"/>
  <c r="J86" i="1"/>
  <c r="K148" i="1"/>
  <c r="P152" i="1"/>
  <c r="M152" i="1"/>
  <c r="N152" i="1" s="1"/>
  <c r="O152" i="1" s="1"/>
  <c r="L152" i="1"/>
  <c r="K152" i="1"/>
  <c r="J152" i="1"/>
  <c r="P83" i="1"/>
  <c r="M83" i="1"/>
  <c r="N83" i="1" s="1"/>
  <c r="O83" i="1" s="1"/>
  <c r="L83" i="1"/>
  <c r="J84" i="1"/>
  <c r="K86" i="1"/>
  <c r="P92" i="1"/>
  <c r="M92" i="1"/>
  <c r="N92" i="1" s="1"/>
  <c r="O92" i="1" s="1"/>
  <c r="L92" i="1"/>
  <c r="K92" i="1"/>
  <c r="P150" i="1"/>
  <c r="M150" i="1"/>
  <c r="N150" i="1" s="1"/>
  <c r="O150" i="1" s="1"/>
  <c r="L150" i="1"/>
  <c r="K150" i="1"/>
  <c r="P108" i="1"/>
  <c r="M108" i="1"/>
  <c r="N108" i="1" s="1"/>
  <c r="O108" i="1" s="1"/>
  <c r="L108" i="1"/>
  <c r="K108" i="1"/>
  <c r="J108" i="1"/>
  <c r="P134" i="1"/>
  <c r="M134" i="1"/>
  <c r="N134" i="1" s="1"/>
  <c r="O134" i="1" s="1"/>
  <c r="L134" i="1"/>
  <c r="K134" i="1"/>
  <c r="J134" i="1"/>
  <c r="J17" i="1"/>
  <c r="P29" i="1"/>
  <c r="M29" i="1"/>
  <c r="N29" i="1" s="1"/>
  <c r="O29" i="1" s="1"/>
  <c r="L29" i="1"/>
  <c r="J83" i="1"/>
  <c r="K84" i="1"/>
  <c r="J92" i="1"/>
  <c r="J150" i="1"/>
  <c r="P120" i="1"/>
  <c r="M120" i="1"/>
  <c r="N120" i="1" s="1"/>
  <c r="O120" i="1" s="1"/>
  <c r="L120" i="1"/>
  <c r="K120" i="1"/>
  <c r="J120" i="1"/>
  <c r="P21" i="1"/>
  <c r="P23" i="1"/>
  <c r="J19" i="1"/>
  <c r="J74" i="1"/>
  <c r="J75" i="1"/>
  <c r="J77" i="1"/>
  <c r="J147" i="1"/>
  <c r="J80" i="1"/>
  <c r="J28" i="1"/>
  <c r="J30" i="1"/>
  <c r="J32" i="1"/>
  <c r="J33" i="1"/>
  <c r="J35" i="1"/>
  <c r="J88" i="1"/>
  <c r="J37" i="1"/>
  <c r="J91" i="1"/>
  <c r="J40" i="1"/>
  <c r="J93" i="1"/>
  <c r="J94" i="1"/>
  <c r="J45" i="1"/>
  <c r="J97" i="1"/>
  <c r="J47" i="1"/>
  <c r="J50" i="1"/>
  <c r="J101" i="1"/>
  <c r="J52" i="1"/>
  <c r="J53" i="1"/>
  <c r="J107" i="1"/>
  <c r="J109" i="1"/>
  <c r="J151" i="1"/>
  <c r="J113" i="1"/>
  <c r="J116" i="1"/>
  <c r="J56" i="1"/>
  <c r="J119" i="1"/>
  <c r="J154" i="1"/>
  <c r="J122" i="1"/>
  <c r="J124" i="1"/>
  <c r="J127" i="1"/>
  <c r="J130" i="1"/>
  <c r="J133" i="1"/>
  <c r="J135" i="1"/>
  <c r="J157" i="1"/>
  <c r="J140" i="1"/>
  <c r="J159" i="1"/>
  <c r="J160" i="1"/>
  <c r="J146" i="1"/>
  <c r="L19" i="1"/>
  <c r="L74" i="1"/>
  <c r="L75" i="1"/>
  <c r="L77" i="1"/>
  <c r="L147" i="1"/>
  <c r="L80" i="1"/>
  <c r="L28" i="1"/>
  <c r="L30" i="1"/>
  <c r="L32" i="1"/>
  <c r="L33" i="1"/>
  <c r="L35" i="1"/>
  <c r="L88" i="1"/>
  <c r="L37" i="1"/>
  <c r="L91" i="1"/>
  <c r="L40" i="1"/>
  <c r="L93" i="1"/>
  <c r="L94" i="1"/>
  <c r="L45" i="1"/>
  <c r="L97" i="1"/>
  <c r="L47" i="1"/>
  <c r="L50" i="1"/>
  <c r="L101" i="1"/>
  <c r="L52" i="1"/>
  <c r="L53" i="1"/>
  <c r="L107" i="1"/>
  <c r="L109" i="1"/>
  <c r="L151" i="1"/>
  <c r="L113" i="1"/>
  <c r="L116" i="1"/>
  <c r="L56" i="1"/>
  <c r="L119" i="1"/>
  <c r="L154" i="1"/>
  <c r="L122" i="1"/>
  <c r="L124" i="1"/>
  <c r="L127" i="1"/>
  <c r="L130" i="1"/>
  <c r="L133" i="1"/>
  <c r="L135" i="1"/>
  <c r="L157" i="1"/>
  <c r="L140" i="1"/>
  <c r="L159" i="1"/>
  <c r="L160" i="1"/>
  <c r="L146" i="1"/>
  <c r="M80" i="1"/>
  <c r="N80" i="1" s="1"/>
  <c r="O80" i="1" s="1"/>
  <c r="M28" i="1"/>
  <c r="N28" i="1" s="1"/>
  <c r="O28" i="1" s="1"/>
  <c r="M30" i="1"/>
  <c r="N30" i="1" s="1"/>
  <c r="O30" i="1" s="1"/>
  <c r="M32" i="1"/>
  <c r="N32" i="1" s="1"/>
  <c r="O32" i="1" s="1"/>
  <c r="M33" i="1"/>
  <c r="N33" i="1" s="1"/>
  <c r="O33" i="1" s="1"/>
  <c r="M35" i="1"/>
  <c r="N35" i="1" s="1"/>
  <c r="O35" i="1" s="1"/>
  <c r="M88" i="1"/>
  <c r="N88" i="1" s="1"/>
  <c r="O88" i="1" s="1"/>
  <c r="M37" i="1"/>
  <c r="N37" i="1" s="1"/>
  <c r="O37" i="1" s="1"/>
  <c r="M91" i="1"/>
  <c r="N91" i="1" s="1"/>
  <c r="O91" i="1" s="1"/>
  <c r="M40" i="1"/>
  <c r="N40" i="1" s="1"/>
  <c r="O40" i="1" s="1"/>
  <c r="M93" i="1"/>
  <c r="N93" i="1" s="1"/>
  <c r="O93" i="1" s="1"/>
  <c r="M94" i="1"/>
  <c r="N94" i="1" s="1"/>
  <c r="O94" i="1" s="1"/>
  <c r="M45" i="1"/>
  <c r="N45" i="1" s="1"/>
  <c r="O45" i="1" s="1"/>
  <c r="M97" i="1"/>
  <c r="N97" i="1" s="1"/>
  <c r="O97" i="1" s="1"/>
  <c r="M47" i="1"/>
  <c r="N47" i="1" s="1"/>
  <c r="O47" i="1" s="1"/>
  <c r="M50" i="1"/>
  <c r="N50" i="1" s="1"/>
  <c r="O50" i="1" s="1"/>
  <c r="M101" i="1"/>
  <c r="N101" i="1" s="1"/>
  <c r="O101" i="1" s="1"/>
  <c r="M52" i="1"/>
  <c r="N52" i="1" s="1"/>
  <c r="O52" i="1" s="1"/>
  <c r="M53" i="1"/>
  <c r="N53" i="1" s="1"/>
  <c r="O53" i="1" s="1"/>
  <c r="M107" i="1"/>
  <c r="N107" i="1" s="1"/>
  <c r="O107" i="1" s="1"/>
  <c r="M109" i="1"/>
  <c r="N109" i="1" s="1"/>
  <c r="O109" i="1" s="1"/>
  <c r="M151" i="1"/>
  <c r="N151" i="1" s="1"/>
  <c r="O151" i="1" s="1"/>
  <c r="M113" i="1"/>
  <c r="N113" i="1" s="1"/>
  <c r="O113" i="1" s="1"/>
  <c r="M116" i="1"/>
  <c r="N116" i="1" s="1"/>
  <c r="O116" i="1" s="1"/>
  <c r="M56" i="1"/>
  <c r="N56" i="1" s="1"/>
  <c r="O56" i="1" s="1"/>
  <c r="M119" i="1"/>
  <c r="N119" i="1" s="1"/>
  <c r="O119" i="1" s="1"/>
  <c r="M154" i="1"/>
  <c r="N154" i="1" s="1"/>
  <c r="O154" i="1" s="1"/>
  <c r="M122" i="1"/>
  <c r="N122" i="1" s="1"/>
  <c r="O122" i="1" s="1"/>
  <c r="M124" i="1"/>
  <c r="N124" i="1" s="1"/>
  <c r="O124" i="1" s="1"/>
  <c r="M127" i="1"/>
  <c r="N127" i="1" s="1"/>
  <c r="O127" i="1" s="1"/>
  <c r="M130" i="1"/>
  <c r="N130" i="1" s="1"/>
  <c r="O130" i="1" s="1"/>
  <c r="M133" i="1"/>
  <c r="N133" i="1" s="1"/>
  <c r="O133" i="1" s="1"/>
  <c r="M135" i="1"/>
  <c r="N135" i="1" s="1"/>
  <c r="O135" i="1" s="1"/>
  <c r="M157" i="1"/>
  <c r="N157" i="1" s="1"/>
  <c r="O157" i="1" s="1"/>
  <c r="M140" i="1"/>
  <c r="N140" i="1" s="1"/>
  <c r="O140" i="1" s="1"/>
  <c r="M159" i="1"/>
  <c r="N159" i="1" s="1"/>
  <c r="O159" i="1" s="1"/>
  <c r="M160" i="1"/>
  <c r="N160" i="1" s="1"/>
  <c r="O160" i="1" s="1"/>
  <c r="M146" i="1"/>
  <c r="N146" i="1" s="1"/>
  <c r="O146" i="1" s="1"/>
  <c r="J21" i="1"/>
  <c r="J23" i="1"/>
  <c r="J24" i="1"/>
  <c r="J26" i="1"/>
  <c r="J79" i="1"/>
  <c r="J81" i="1"/>
  <c r="J82" i="1"/>
  <c r="J31" i="1"/>
  <c r="J85" i="1"/>
  <c r="J34" i="1"/>
  <c r="J87" i="1"/>
  <c r="J36" i="1"/>
  <c r="J149" i="1"/>
  <c r="J39" i="1"/>
  <c r="J41" i="1"/>
  <c r="J43" i="1"/>
  <c r="J95" i="1"/>
  <c r="J46" i="1"/>
  <c r="J98" i="1"/>
  <c r="J49" i="1"/>
  <c r="J100" i="1"/>
  <c r="J102" i="1"/>
  <c r="J104" i="1"/>
  <c r="J106" i="1"/>
  <c r="J54" i="1"/>
  <c r="J111" i="1"/>
  <c r="J112" i="1"/>
  <c r="J115" i="1"/>
  <c r="J118" i="1"/>
  <c r="J57" i="1"/>
  <c r="J58" i="1"/>
  <c r="J121" i="1"/>
  <c r="J123" i="1"/>
  <c r="J126" i="1"/>
  <c r="J129" i="1"/>
  <c r="J132" i="1"/>
  <c r="J156" i="1"/>
  <c r="J137" i="1"/>
  <c r="J139" i="1"/>
  <c r="J158" i="1"/>
  <c r="J143" i="1"/>
  <c r="J145" i="1"/>
  <c r="K21" i="1"/>
  <c r="K23" i="1"/>
  <c r="K24" i="1"/>
  <c r="K26" i="1"/>
  <c r="K79" i="1"/>
  <c r="K81" i="1"/>
  <c r="K82" i="1"/>
  <c r="K31" i="1"/>
  <c r="K85" i="1"/>
  <c r="K34" i="1"/>
  <c r="K87" i="1"/>
  <c r="K36" i="1"/>
  <c r="K149" i="1"/>
  <c r="K39" i="1"/>
  <c r="K41" i="1"/>
  <c r="K43" i="1"/>
  <c r="K95" i="1"/>
  <c r="K46" i="1"/>
  <c r="K98" i="1"/>
  <c r="K49" i="1"/>
  <c r="K100" i="1"/>
  <c r="K102" i="1"/>
  <c r="K104" i="1"/>
  <c r="K106" i="1"/>
  <c r="K54" i="1"/>
  <c r="K111" i="1"/>
  <c r="K112" i="1"/>
  <c r="K115" i="1"/>
  <c r="K118" i="1"/>
  <c r="K57" i="1"/>
  <c r="K58" i="1"/>
  <c r="K121" i="1"/>
  <c r="K123" i="1"/>
  <c r="K126" i="1"/>
  <c r="K129" i="1"/>
  <c r="K132" i="1"/>
  <c r="K156" i="1"/>
  <c r="K137" i="1"/>
  <c r="K139" i="1"/>
  <c r="K158" i="1"/>
  <c r="K143" i="1"/>
  <c r="K145" i="1"/>
</calcChain>
</file>

<file path=xl/sharedStrings.xml><?xml version="1.0" encoding="utf-8"?>
<sst xmlns="http://schemas.openxmlformats.org/spreadsheetml/2006/main" count="175" uniqueCount="19">
  <si>
    <t>Tier</t>
  </si>
  <si>
    <t>Date</t>
  </si>
  <si>
    <t>Wave</t>
  </si>
  <si>
    <t>Total Coins</t>
  </si>
  <si>
    <t>Total Cells</t>
  </si>
  <si>
    <t>Total Reroll Shards</t>
  </si>
  <si>
    <t>h</t>
  </si>
  <si>
    <t>min</t>
  </si>
  <si>
    <t>Game Time</t>
  </si>
  <si>
    <t>Coins/h</t>
  </si>
  <si>
    <t>Cells/h</t>
  </si>
  <si>
    <t>Reroll Shards/h</t>
  </si>
  <si>
    <t>Game Time in Minuten</t>
  </si>
  <si>
    <t>Minuten / Welle</t>
  </si>
  <si>
    <t>Minuten / 100 Wellen</t>
  </si>
  <si>
    <t>Wellen / Stunde</t>
  </si>
  <si>
    <t>T10</t>
  </si>
  <si>
    <t>T11</t>
  </si>
  <si>
    <t>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</si>
</sst>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_ ;\-#,##0\ 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0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1">
    <cellStyle name="Stand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Overall!$B$2:$B$160</c:f>
              <c:numCache>
                <c:formatCode>dd\.mm\.yyyy</c:formatCode>
                <c:ptCount val="159"/>
                <c:pt idx="0">
                  <c:v>45840</c:v>
                </c:pt>
                <c:pt idx="1">
                  <c:v>45840</c:v>
                </c:pt>
                <c:pt idx="2">
                  <c:v>45842</c:v>
                </c:pt>
                <c:pt idx="3">
                  <c:v>45843</c:v>
                </c:pt>
                <c:pt idx="4">
                  <c:v>45843</c:v>
                </c:pt>
                <c:pt idx="5">
                  <c:v>45846</c:v>
                </c:pt>
                <c:pt idx="6">
                  <c:v>45849</c:v>
                </c:pt>
                <c:pt idx="7">
                  <c:v>45850</c:v>
                </c:pt>
                <c:pt idx="8">
                  <c:v>45852</c:v>
                </c:pt>
                <c:pt idx="9">
                  <c:v>45853</c:v>
                </c:pt>
                <c:pt idx="10">
                  <c:v>45854</c:v>
                </c:pt>
                <c:pt idx="11">
                  <c:v>45855</c:v>
                </c:pt>
                <c:pt idx="12">
                  <c:v>45855</c:v>
                </c:pt>
                <c:pt idx="13">
                  <c:v>45857</c:v>
                </c:pt>
                <c:pt idx="14">
                  <c:v>45858</c:v>
                </c:pt>
                <c:pt idx="15">
                  <c:v>45863</c:v>
                </c:pt>
                <c:pt idx="16">
                  <c:v>45864</c:v>
                </c:pt>
                <c:pt idx="17">
                  <c:v>45865</c:v>
                </c:pt>
                <c:pt idx="18">
                  <c:v>45866</c:v>
                </c:pt>
                <c:pt idx="19">
                  <c:v>45867</c:v>
                </c:pt>
                <c:pt idx="20">
                  <c:v>45868</c:v>
                </c:pt>
                <c:pt idx="21">
                  <c:v>45868</c:v>
                </c:pt>
                <c:pt idx="22">
                  <c:v>45871</c:v>
                </c:pt>
                <c:pt idx="23">
                  <c:v>45873</c:v>
                </c:pt>
                <c:pt idx="24">
                  <c:v>45873</c:v>
                </c:pt>
                <c:pt idx="25">
                  <c:v>45876</c:v>
                </c:pt>
                <c:pt idx="26">
                  <c:v>45877</c:v>
                </c:pt>
                <c:pt idx="27">
                  <c:v>45879</c:v>
                </c:pt>
                <c:pt idx="28">
                  <c:v>45880</c:v>
                </c:pt>
                <c:pt idx="29">
                  <c:v>45881</c:v>
                </c:pt>
                <c:pt idx="30">
                  <c:v>45882</c:v>
                </c:pt>
                <c:pt idx="31">
                  <c:v>45884</c:v>
                </c:pt>
                <c:pt idx="32">
                  <c:v>45887</c:v>
                </c:pt>
                <c:pt idx="33">
                  <c:v>45888</c:v>
                </c:pt>
                <c:pt idx="34">
                  <c:v>45890</c:v>
                </c:pt>
                <c:pt idx="35">
                  <c:v>45891</c:v>
                </c:pt>
                <c:pt idx="36">
                  <c:v>45894</c:v>
                </c:pt>
                <c:pt idx="37">
                  <c:v>45894</c:v>
                </c:pt>
                <c:pt idx="38">
                  <c:v>45895</c:v>
                </c:pt>
                <c:pt idx="39">
                  <c:v>45896</c:v>
                </c:pt>
                <c:pt idx="40">
                  <c:v>45897</c:v>
                </c:pt>
                <c:pt idx="41">
                  <c:v>45898</c:v>
                </c:pt>
                <c:pt idx="42">
                  <c:v>45900</c:v>
                </c:pt>
                <c:pt idx="43">
                  <c:v>45901</c:v>
                </c:pt>
                <c:pt idx="44">
                  <c:v>45902</c:v>
                </c:pt>
                <c:pt idx="45">
                  <c:v>45904</c:v>
                </c:pt>
                <c:pt idx="46">
                  <c:v>45905</c:v>
                </c:pt>
                <c:pt idx="47">
                  <c:v>45906</c:v>
                </c:pt>
                <c:pt idx="48">
                  <c:v>45906</c:v>
                </c:pt>
                <c:pt idx="49">
                  <c:v>45908</c:v>
                </c:pt>
                <c:pt idx="50">
                  <c:v>45909</c:v>
                </c:pt>
                <c:pt idx="51">
                  <c:v>45910</c:v>
                </c:pt>
                <c:pt idx="52">
                  <c:v>45914</c:v>
                </c:pt>
                <c:pt idx="53">
                  <c:v>45917</c:v>
                </c:pt>
                <c:pt idx="54">
                  <c:v>45922</c:v>
                </c:pt>
                <c:pt idx="55">
                  <c:v>45923</c:v>
                </c:pt>
                <c:pt idx="56">
                  <c:v>45924</c:v>
                </c:pt>
                <c:pt idx="57">
                  <c:v>45841</c:v>
                </c:pt>
                <c:pt idx="58">
                  <c:v>45843</c:v>
                </c:pt>
                <c:pt idx="59">
                  <c:v>45844</c:v>
                </c:pt>
                <c:pt idx="60">
                  <c:v>45845</c:v>
                </c:pt>
                <c:pt idx="61">
                  <c:v>45845</c:v>
                </c:pt>
                <c:pt idx="62">
                  <c:v>45845</c:v>
                </c:pt>
                <c:pt idx="63">
                  <c:v>45846</c:v>
                </c:pt>
                <c:pt idx="64">
                  <c:v>45847</c:v>
                </c:pt>
                <c:pt idx="65">
                  <c:v>45848</c:v>
                </c:pt>
                <c:pt idx="66">
                  <c:v>45850</c:v>
                </c:pt>
                <c:pt idx="67">
                  <c:v>45851</c:v>
                </c:pt>
                <c:pt idx="68">
                  <c:v>45852</c:v>
                </c:pt>
                <c:pt idx="69">
                  <c:v>45853</c:v>
                </c:pt>
                <c:pt idx="70">
                  <c:v>45856</c:v>
                </c:pt>
                <c:pt idx="71">
                  <c:v>45857</c:v>
                </c:pt>
                <c:pt idx="72">
                  <c:v>45867</c:v>
                </c:pt>
                <c:pt idx="73">
                  <c:v>45869</c:v>
                </c:pt>
                <c:pt idx="74">
                  <c:v>45870</c:v>
                </c:pt>
                <c:pt idx="75">
                  <c:v>45872</c:v>
                </c:pt>
                <c:pt idx="76">
                  <c:v>45874</c:v>
                </c:pt>
                <c:pt idx="77">
                  <c:v>45875</c:v>
                </c:pt>
                <c:pt idx="78">
                  <c:v>45875</c:v>
                </c:pt>
                <c:pt idx="79">
                  <c:v>45877</c:v>
                </c:pt>
                <c:pt idx="80">
                  <c:v>45879</c:v>
                </c:pt>
                <c:pt idx="81">
                  <c:v>45880</c:v>
                </c:pt>
                <c:pt idx="82">
                  <c:v>45882</c:v>
                </c:pt>
                <c:pt idx="83">
                  <c:v>45883</c:v>
                </c:pt>
                <c:pt idx="84">
                  <c:v>45884</c:v>
                </c:pt>
                <c:pt idx="85">
                  <c:v>45889</c:v>
                </c:pt>
                <c:pt idx="86">
                  <c:v>45889</c:v>
                </c:pt>
                <c:pt idx="87">
                  <c:v>45890</c:v>
                </c:pt>
                <c:pt idx="88">
                  <c:v>45891</c:v>
                </c:pt>
                <c:pt idx="89">
                  <c:v>45893</c:v>
                </c:pt>
                <c:pt idx="90">
                  <c:v>45895</c:v>
                </c:pt>
                <c:pt idx="91">
                  <c:v>45897</c:v>
                </c:pt>
                <c:pt idx="92">
                  <c:v>45899</c:v>
                </c:pt>
                <c:pt idx="93">
                  <c:v>45900</c:v>
                </c:pt>
                <c:pt idx="94">
                  <c:v>45902</c:v>
                </c:pt>
                <c:pt idx="95">
                  <c:v>45902</c:v>
                </c:pt>
                <c:pt idx="96">
                  <c:v>45903</c:v>
                </c:pt>
                <c:pt idx="97">
                  <c:v>45907</c:v>
                </c:pt>
                <c:pt idx="98">
                  <c:v>45907</c:v>
                </c:pt>
                <c:pt idx="99">
                  <c:v>45907</c:v>
                </c:pt>
                <c:pt idx="100">
                  <c:v>45908</c:v>
                </c:pt>
                <c:pt idx="101">
                  <c:v>45909</c:v>
                </c:pt>
                <c:pt idx="102">
                  <c:v>45910</c:v>
                </c:pt>
                <c:pt idx="103">
                  <c:v>45911</c:v>
                </c:pt>
                <c:pt idx="104">
                  <c:v>45913</c:v>
                </c:pt>
                <c:pt idx="105">
                  <c:v>45913</c:v>
                </c:pt>
                <c:pt idx="106">
                  <c:v>45914</c:v>
                </c:pt>
                <c:pt idx="107">
                  <c:v>45915</c:v>
                </c:pt>
                <c:pt idx="108">
                  <c:v>45915</c:v>
                </c:pt>
                <c:pt idx="109">
                  <c:v>45916</c:v>
                </c:pt>
                <c:pt idx="110">
                  <c:v>45917</c:v>
                </c:pt>
                <c:pt idx="111">
                  <c:v>45918</c:v>
                </c:pt>
                <c:pt idx="112">
                  <c:v>45918</c:v>
                </c:pt>
                <c:pt idx="113">
                  <c:v>45919</c:v>
                </c:pt>
                <c:pt idx="114">
                  <c:v>45920</c:v>
                </c:pt>
                <c:pt idx="115">
                  <c:v>45921</c:v>
                </c:pt>
                <c:pt idx="116">
                  <c:v>45921</c:v>
                </c:pt>
                <c:pt idx="117">
                  <c:v>45923</c:v>
                </c:pt>
                <c:pt idx="118">
                  <c:v>45925</c:v>
                </c:pt>
                <c:pt idx="119">
                  <c:v>45926</c:v>
                </c:pt>
                <c:pt idx="120">
                  <c:v>45926</c:v>
                </c:pt>
                <c:pt idx="121">
                  <c:v>45927</c:v>
                </c:pt>
                <c:pt idx="122">
                  <c:v>45928</c:v>
                </c:pt>
                <c:pt idx="123">
                  <c:v>45929</c:v>
                </c:pt>
                <c:pt idx="124">
                  <c:v>45929</c:v>
                </c:pt>
                <c:pt idx="125">
                  <c:v>45930</c:v>
                </c:pt>
                <c:pt idx="126">
                  <c:v>45930</c:v>
                </c:pt>
                <c:pt idx="127">
                  <c:v>45931</c:v>
                </c:pt>
                <c:pt idx="128">
                  <c:v>45932</c:v>
                </c:pt>
                <c:pt idx="129">
                  <c:v>45932</c:v>
                </c:pt>
                <c:pt idx="130">
                  <c:v>45933</c:v>
                </c:pt>
                <c:pt idx="131">
                  <c:v>45934</c:v>
                </c:pt>
                <c:pt idx="132">
                  <c:v>45934</c:v>
                </c:pt>
                <c:pt idx="133">
                  <c:v>45936</c:v>
                </c:pt>
                <c:pt idx="134">
                  <c:v>45937</c:v>
                </c:pt>
                <c:pt idx="135">
                  <c:v>45938</c:v>
                </c:pt>
                <c:pt idx="136">
                  <c:v>45939</c:v>
                </c:pt>
                <c:pt idx="137">
                  <c:v>45940</c:v>
                </c:pt>
                <c:pt idx="138">
                  <c:v>45940</c:v>
                </c:pt>
                <c:pt idx="139">
                  <c:v>45941</c:v>
                </c:pt>
                <c:pt idx="140">
                  <c:v>45942</c:v>
                </c:pt>
                <c:pt idx="141">
                  <c:v>45943</c:v>
                </c:pt>
                <c:pt idx="142">
                  <c:v>45945</c:v>
                </c:pt>
                <c:pt idx="143">
                  <c:v>45946</c:v>
                </c:pt>
                <c:pt idx="144">
                  <c:v>45947</c:v>
                </c:pt>
                <c:pt idx="145">
                  <c:v>45874</c:v>
                </c:pt>
                <c:pt idx="146" formatCode="m/d/yyyy">
                  <c:v>45889</c:v>
                </c:pt>
                <c:pt idx="147" formatCode="m/d/yyyy">
                  <c:v>45893</c:v>
                </c:pt>
                <c:pt idx="148" formatCode="m/d/yyyy">
                  <c:v>45903</c:v>
                </c:pt>
                <c:pt idx="149" formatCode="m/d/yyyy">
                  <c:v>45917</c:v>
                </c:pt>
                <c:pt idx="150" formatCode="m/d/yyyy">
                  <c:v>45922</c:v>
                </c:pt>
                <c:pt idx="151" formatCode="m/d/yyyy">
                  <c:v>45924</c:v>
                </c:pt>
                <c:pt idx="152" formatCode="m/d/yyyy">
                  <c:v>45925</c:v>
                </c:pt>
                <c:pt idx="153" formatCode="m/d/yyyy">
                  <c:v>45927</c:v>
                </c:pt>
                <c:pt idx="154" formatCode="m/d/yyyy">
                  <c:v>45935</c:v>
                </c:pt>
                <c:pt idx="155" formatCode="m/d/yyyy">
                  <c:v>45939</c:v>
                </c:pt>
                <c:pt idx="156" formatCode="m/d/yyyy">
                  <c:v>45941</c:v>
                </c:pt>
                <c:pt idx="157" formatCode="m/d/yyyy">
                  <c:v>45942</c:v>
                </c:pt>
                <c:pt idx="158" formatCode="m/d/yyyy">
                  <c:v>45944</c:v>
                </c:pt>
              </c:numCache>
            </c:numRef>
          </c:xVal>
          <c:yVal>
            <c:numRef>
              <c:f>Overall!$J$2:$J$160</c:f>
              <c:numCache>
                <c:formatCode>#,##0_ ;\-#,##0\ </c:formatCode>
                <c:ptCount val="159"/>
                <c:pt idx="0">
                  <c:v>948351648351.64844</c:v>
                </c:pt>
                <c:pt idx="1">
                  <c:v>982685512367.49109</c:v>
                </c:pt>
                <c:pt idx="2">
                  <c:v>927675276752.76758</c:v>
                </c:pt>
                <c:pt idx="3">
                  <c:v>970652173913.04358</c:v>
                </c:pt>
                <c:pt idx="4">
                  <c:v>977232924693.52002</c:v>
                </c:pt>
                <c:pt idx="5">
                  <c:v>1049575070821.5297</c:v>
                </c:pt>
                <c:pt idx="6">
                  <c:v>1319015047879.6169</c:v>
                </c:pt>
                <c:pt idx="7">
                  <c:v>1300540540540.5405</c:v>
                </c:pt>
                <c:pt idx="8">
                  <c:v>1309825033647.3755</c:v>
                </c:pt>
                <c:pt idx="9">
                  <c:v>1311796246648.7935</c:v>
                </c:pt>
                <c:pt idx="10">
                  <c:v>1342332896461.3369</c:v>
                </c:pt>
                <c:pt idx="11">
                  <c:v>1294319682959.0488</c:v>
                </c:pt>
                <c:pt idx="12">
                  <c:v>1356349206349.2063</c:v>
                </c:pt>
                <c:pt idx="13">
                  <c:v>1182516556291.3906</c:v>
                </c:pt>
                <c:pt idx="14">
                  <c:v>1372812920592.1938</c:v>
                </c:pt>
                <c:pt idx="15">
                  <c:v>1311196911196.9114</c:v>
                </c:pt>
                <c:pt idx="16">
                  <c:v>1252348993288.5906</c:v>
                </c:pt>
                <c:pt idx="17">
                  <c:v>1265853658536.5852</c:v>
                </c:pt>
                <c:pt idx="18">
                  <c:v>1305384615384.6155</c:v>
                </c:pt>
                <c:pt idx="19">
                  <c:v>1354455445544.5544</c:v>
                </c:pt>
                <c:pt idx="20">
                  <c:v>1452459016393.4426</c:v>
                </c:pt>
                <c:pt idx="21">
                  <c:v>1504155124653.7397</c:v>
                </c:pt>
                <c:pt idx="22">
                  <c:v>1385115020297.6997</c:v>
                </c:pt>
                <c:pt idx="23">
                  <c:v>1591376912378.3032</c:v>
                </c:pt>
                <c:pt idx="24">
                  <c:v>1601373626373.6265</c:v>
                </c:pt>
                <c:pt idx="25">
                  <c:v>1650612244897.9592</c:v>
                </c:pt>
                <c:pt idx="26">
                  <c:v>1696107382550.3357</c:v>
                </c:pt>
                <c:pt idx="27">
                  <c:v>1452972972972.9729</c:v>
                </c:pt>
                <c:pt idx="28">
                  <c:v>1654719562243.502</c:v>
                </c:pt>
                <c:pt idx="29">
                  <c:v>1719137466307.2776</c:v>
                </c:pt>
                <c:pt idx="30">
                  <c:v>1728979591836.7346</c:v>
                </c:pt>
                <c:pt idx="31">
                  <c:v>1754607977991.7468</c:v>
                </c:pt>
                <c:pt idx="32">
                  <c:v>2377624309392.2651</c:v>
                </c:pt>
                <c:pt idx="33">
                  <c:v>2678688524590.1641</c:v>
                </c:pt>
                <c:pt idx="34">
                  <c:v>2931053351573.1875</c:v>
                </c:pt>
                <c:pt idx="35">
                  <c:v>3041408450704.2251</c:v>
                </c:pt>
                <c:pt idx="36">
                  <c:v>3266208791208.7915</c:v>
                </c:pt>
                <c:pt idx="37">
                  <c:v>3309166666666.6665</c:v>
                </c:pt>
                <c:pt idx="38">
                  <c:v>3352316076294.2783</c:v>
                </c:pt>
                <c:pt idx="39">
                  <c:v>3436813186813.187</c:v>
                </c:pt>
                <c:pt idx="40">
                  <c:v>3558423913043.478</c:v>
                </c:pt>
                <c:pt idx="41">
                  <c:v>3634146341463.4146</c:v>
                </c:pt>
                <c:pt idx="42">
                  <c:v>3560430686406.4604</c:v>
                </c:pt>
                <c:pt idx="43">
                  <c:v>3590858725761.7729</c:v>
                </c:pt>
                <c:pt idx="44">
                  <c:v>3526128590971.272</c:v>
                </c:pt>
                <c:pt idx="45">
                  <c:v>3920759837177.7476</c:v>
                </c:pt>
                <c:pt idx="46">
                  <c:v>3673209549071.6182</c:v>
                </c:pt>
                <c:pt idx="47">
                  <c:v>3670822281167.1089</c:v>
                </c:pt>
                <c:pt idx="48">
                  <c:v>3690327868852.4595</c:v>
                </c:pt>
                <c:pt idx="49">
                  <c:v>3716052631578.9478</c:v>
                </c:pt>
                <c:pt idx="50">
                  <c:v>3766412213740.458</c:v>
                </c:pt>
                <c:pt idx="51">
                  <c:v>3916112531969.3096</c:v>
                </c:pt>
                <c:pt idx="52">
                  <c:v>4069565217391.3047</c:v>
                </c:pt>
                <c:pt idx="53">
                  <c:v>4175555555555.5557</c:v>
                </c:pt>
                <c:pt idx="54">
                  <c:v>4450984936268.8301</c:v>
                </c:pt>
                <c:pt idx="55">
                  <c:v>4224351747463.3599</c:v>
                </c:pt>
                <c:pt idx="56">
                  <c:v>4433121019108.2803</c:v>
                </c:pt>
                <c:pt idx="57">
                  <c:v>1104000000000</c:v>
                </c:pt>
                <c:pt idx="58">
                  <c:v>1087951807228.9155</c:v>
                </c:pt>
                <c:pt idx="59">
                  <c:v>1016176470588.2354</c:v>
                </c:pt>
                <c:pt idx="60">
                  <c:v>1057582417582.4176</c:v>
                </c:pt>
                <c:pt idx="61">
                  <c:v>1093706293706.2937</c:v>
                </c:pt>
                <c:pt idx="62">
                  <c:v>1159223300970.8738</c:v>
                </c:pt>
                <c:pt idx="63">
                  <c:v>1184643510054.8445</c:v>
                </c:pt>
                <c:pt idx="64">
                  <c:v>1283544303797.4683</c:v>
                </c:pt>
                <c:pt idx="65">
                  <c:v>1015129151291.5129</c:v>
                </c:pt>
                <c:pt idx="66">
                  <c:v>1281195079086.1162</c:v>
                </c:pt>
                <c:pt idx="67">
                  <c:v>1268275862068.9656</c:v>
                </c:pt>
                <c:pt idx="68">
                  <c:v>1261433447098.9761</c:v>
                </c:pt>
                <c:pt idx="69">
                  <c:v>1361256544502.6177</c:v>
                </c:pt>
                <c:pt idx="70">
                  <c:v>994768611670.02014</c:v>
                </c:pt>
                <c:pt idx="71">
                  <c:v>1345033112582.7815</c:v>
                </c:pt>
                <c:pt idx="72">
                  <c:v>1442487046632.1243</c:v>
                </c:pt>
                <c:pt idx="73">
                  <c:v>1350276243093.9226</c:v>
                </c:pt>
                <c:pt idx="74">
                  <c:v>1460526315789.4736</c:v>
                </c:pt>
                <c:pt idx="75">
                  <c:v>1614904679376.083</c:v>
                </c:pt>
                <c:pt idx="76">
                  <c:v>1724175824175.8242</c:v>
                </c:pt>
                <c:pt idx="77">
                  <c:v>1621415607985.481</c:v>
                </c:pt>
                <c:pt idx="78">
                  <c:v>1644525547445.2556</c:v>
                </c:pt>
                <c:pt idx="79">
                  <c:v>1678074866310.1604</c:v>
                </c:pt>
                <c:pt idx="80">
                  <c:v>1720287253141.8313</c:v>
                </c:pt>
                <c:pt idx="81">
                  <c:v>1729347826086.9565</c:v>
                </c:pt>
                <c:pt idx="82">
                  <c:v>1818279569892.4729</c:v>
                </c:pt>
                <c:pt idx="83">
                  <c:v>1797790055248.6187</c:v>
                </c:pt>
                <c:pt idx="84">
                  <c:v>1927886323268.2061</c:v>
                </c:pt>
                <c:pt idx="85">
                  <c:v>2916254416961.1309</c:v>
                </c:pt>
                <c:pt idx="86">
                  <c:v>3021543985637.3428</c:v>
                </c:pt>
                <c:pt idx="87">
                  <c:v>2913186813186.8135</c:v>
                </c:pt>
                <c:pt idx="88">
                  <c:v>3101408450704.2251</c:v>
                </c:pt>
                <c:pt idx="89">
                  <c:v>2941219963031.4229</c:v>
                </c:pt>
                <c:pt idx="90">
                  <c:v>3465703971119.1338</c:v>
                </c:pt>
                <c:pt idx="91">
                  <c:v>3179023508137.4321</c:v>
                </c:pt>
                <c:pt idx="92">
                  <c:v>3555272727272.7275</c:v>
                </c:pt>
                <c:pt idx="93">
                  <c:v>3741489361702.1274</c:v>
                </c:pt>
                <c:pt idx="94">
                  <c:v>3405724508050.0894</c:v>
                </c:pt>
                <c:pt idx="95">
                  <c:v>3584837545126.354</c:v>
                </c:pt>
                <c:pt idx="96">
                  <c:v>3519310344827.5864</c:v>
                </c:pt>
                <c:pt idx="97">
                  <c:v>3842268041237.1138</c:v>
                </c:pt>
                <c:pt idx="98">
                  <c:v>3974105621805.792</c:v>
                </c:pt>
                <c:pt idx="99">
                  <c:v>4197868561278.8633</c:v>
                </c:pt>
                <c:pt idx="100">
                  <c:v>4109491525423.7285</c:v>
                </c:pt>
                <c:pt idx="101">
                  <c:v>4108760330578.5122</c:v>
                </c:pt>
                <c:pt idx="102">
                  <c:v>3828426395939.0864</c:v>
                </c:pt>
                <c:pt idx="103">
                  <c:v>4322260273972.603</c:v>
                </c:pt>
                <c:pt idx="104">
                  <c:v>4324451939291.7373</c:v>
                </c:pt>
                <c:pt idx="105">
                  <c:v>4427258320126.7822</c:v>
                </c:pt>
                <c:pt idx="106">
                  <c:v>4051223491027.7324</c:v>
                </c:pt>
                <c:pt idx="107">
                  <c:v>4226298701298.7012</c:v>
                </c:pt>
                <c:pt idx="108">
                  <c:v>4376699029126.2134</c:v>
                </c:pt>
                <c:pt idx="109">
                  <c:v>4168075117370.8921</c:v>
                </c:pt>
                <c:pt idx="110">
                  <c:v>4473786407766.9902</c:v>
                </c:pt>
                <c:pt idx="111">
                  <c:v>4113289036544.8506</c:v>
                </c:pt>
                <c:pt idx="112">
                  <c:v>4331825525040.3877</c:v>
                </c:pt>
                <c:pt idx="113">
                  <c:v>4170287539936.1021</c:v>
                </c:pt>
                <c:pt idx="114">
                  <c:v>4245705024311.1831</c:v>
                </c:pt>
                <c:pt idx="115">
                  <c:v>4431210191082.8027</c:v>
                </c:pt>
                <c:pt idx="116">
                  <c:v>4723348017621.1455</c:v>
                </c:pt>
                <c:pt idx="117">
                  <c:v>5028279883381.9238</c:v>
                </c:pt>
                <c:pt idx="118">
                  <c:v>4779574468085.1064</c:v>
                </c:pt>
                <c:pt idx="119">
                  <c:v>4495319148936.1699</c:v>
                </c:pt>
                <c:pt idx="120">
                  <c:v>5150877192982.4561</c:v>
                </c:pt>
                <c:pt idx="121">
                  <c:v>5035561877667.1406</c:v>
                </c:pt>
                <c:pt idx="122">
                  <c:v>4876724137931.0342</c:v>
                </c:pt>
                <c:pt idx="123">
                  <c:v>4423512747875.3535</c:v>
                </c:pt>
                <c:pt idx="124">
                  <c:v>4996285714285.7148</c:v>
                </c:pt>
                <c:pt idx="125">
                  <c:v>4919487908961.5928</c:v>
                </c:pt>
                <c:pt idx="126">
                  <c:v>5045121951219.5117</c:v>
                </c:pt>
                <c:pt idx="127">
                  <c:v>5116023738872.4043</c:v>
                </c:pt>
                <c:pt idx="128">
                  <c:v>4881104651162.791</c:v>
                </c:pt>
                <c:pt idx="129">
                  <c:v>5057142857142.8564</c:v>
                </c:pt>
                <c:pt idx="130">
                  <c:v>4917032967032.9668</c:v>
                </c:pt>
                <c:pt idx="131">
                  <c:v>5009026798307.4756</c:v>
                </c:pt>
                <c:pt idx="132">
                  <c:v>5032044198895.0273</c:v>
                </c:pt>
                <c:pt idx="133">
                  <c:v>5097513812154.6963</c:v>
                </c:pt>
                <c:pt idx="134">
                  <c:v>5133606557377.0498</c:v>
                </c:pt>
                <c:pt idx="135">
                  <c:v>5577218543046.3574</c:v>
                </c:pt>
                <c:pt idx="136">
                  <c:v>5171266002844.9502</c:v>
                </c:pt>
                <c:pt idx="137">
                  <c:v>5645927903871.8291</c:v>
                </c:pt>
                <c:pt idx="138">
                  <c:v>5716000000000</c:v>
                </c:pt>
                <c:pt idx="139">
                  <c:v>5246511627906.9766</c:v>
                </c:pt>
                <c:pt idx="140">
                  <c:v>5674103585657.3701</c:v>
                </c:pt>
                <c:pt idx="141">
                  <c:v>5878542510121.458</c:v>
                </c:pt>
                <c:pt idx="142">
                  <c:v>5993582887700.5352</c:v>
                </c:pt>
                <c:pt idx="143">
                  <c:v>5851522842639.5938</c:v>
                </c:pt>
                <c:pt idx="144">
                  <c:v>6250515463917.5254</c:v>
                </c:pt>
                <c:pt idx="145">
                  <c:v>1407382550335.5706</c:v>
                </c:pt>
                <c:pt idx="146">
                  <c:v>1894520547945.2053</c:v>
                </c:pt>
                <c:pt idx="147">
                  <c:v>2720408163265.3062</c:v>
                </c:pt>
                <c:pt idx="148">
                  <c:v>3270287539936.1021</c:v>
                </c:pt>
                <c:pt idx="149">
                  <c:v>3728795811518.3247</c:v>
                </c:pt>
                <c:pt idx="150">
                  <c:v>4502255639097.7441</c:v>
                </c:pt>
                <c:pt idx="151">
                  <c:v>4284422110552.7642</c:v>
                </c:pt>
                <c:pt idx="152">
                  <c:v>4316129032258.0645</c:v>
                </c:pt>
                <c:pt idx="153">
                  <c:v>4676555023923.4453</c:v>
                </c:pt>
                <c:pt idx="154">
                  <c:v>4841632653061.2246</c:v>
                </c:pt>
                <c:pt idx="155">
                  <c:v>5136117936117.9365</c:v>
                </c:pt>
                <c:pt idx="156">
                  <c:v>5251456310679.6113</c:v>
                </c:pt>
                <c:pt idx="157">
                  <c:v>4901652892561.9834</c:v>
                </c:pt>
                <c:pt idx="158">
                  <c:v>6345098039215.6865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91-407D-B9D0-7A1DBF357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9592880"/>
        <c:axId val="1949589520"/>
      </c:scatterChart>
      <c:valAx>
        <c:axId val="194959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\.mm\.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9589520"/>
        <c:crosses val="autoZero"/>
        <c:crossBetween val="midCat"/>
      </c:valAx>
      <c:valAx>
        <c:axId val="194958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9592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Overall!$B$2:$B$160</c:f>
              <c:numCache>
                <c:formatCode>dd\.mm\.yyyy</c:formatCode>
                <c:ptCount val="159"/>
                <c:pt idx="0">
                  <c:v>45840</c:v>
                </c:pt>
                <c:pt idx="1">
                  <c:v>45840</c:v>
                </c:pt>
                <c:pt idx="2">
                  <c:v>45842</c:v>
                </c:pt>
                <c:pt idx="3">
                  <c:v>45843</c:v>
                </c:pt>
                <c:pt idx="4">
                  <c:v>45843</c:v>
                </c:pt>
                <c:pt idx="5">
                  <c:v>45846</c:v>
                </c:pt>
                <c:pt idx="6">
                  <c:v>45849</c:v>
                </c:pt>
                <c:pt idx="7">
                  <c:v>45850</c:v>
                </c:pt>
                <c:pt idx="8">
                  <c:v>45852</c:v>
                </c:pt>
                <c:pt idx="9">
                  <c:v>45853</c:v>
                </c:pt>
                <c:pt idx="10">
                  <c:v>45854</c:v>
                </c:pt>
                <c:pt idx="11">
                  <c:v>45855</c:v>
                </c:pt>
                <c:pt idx="12">
                  <c:v>45855</c:v>
                </c:pt>
                <c:pt idx="13">
                  <c:v>45857</c:v>
                </c:pt>
                <c:pt idx="14">
                  <c:v>45858</c:v>
                </c:pt>
                <c:pt idx="15">
                  <c:v>45863</c:v>
                </c:pt>
                <c:pt idx="16">
                  <c:v>45864</c:v>
                </c:pt>
                <c:pt idx="17">
                  <c:v>45865</c:v>
                </c:pt>
                <c:pt idx="18">
                  <c:v>45866</c:v>
                </c:pt>
                <c:pt idx="19">
                  <c:v>45867</c:v>
                </c:pt>
                <c:pt idx="20">
                  <c:v>45868</c:v>
                </c:pt>
                <c:pt idx="21">
                  <c:v>45868</c:v>
                </c:pt>
                <c:pt idx="22">
                  <c:v>45871</c:v>
                </c:pt>
                <c:pt idx="23">
                  <c:v>45873</c:v>
                </c:pt>
                <c:pt idx="24">
                  <c:v>45873</c:v>
                </c:pt>
                <c:pt idx="25">
                  <c:v>45876</c:v>
                </c:pt>
                <c:pt idx="26">
                  <c:v>45877</c:v>
                </c:pt>
                <c:pt idx="27">
                  <c:v>45879</c:v>
                </c:pt>
                <c:pt idx="28">
                  <c:v>45880</c:v>
                </c:pt>
                <c:pt idx="29">
                  <c:v>45881</c:v>
                </c:pt>
                <c:pt idx="30">
                  <c:v>45882</c:v>
                </c:pt>
                <c:pt idx="31">
                  <c:v>45884</c:v>
                </c:pt>
                <c:pt idx="32">
                  <c:v>45887</c:v>
                </c:pt>
                <c:pt idx="33">
                  <c:v>45888</c:v>
                </c:pt>
                <c:pt idx="34">
                  <c:v>45890</c:v>
                </c:pt>
                <c:pt idx="35">
                  <c:v>45891</c:v>
                </c:pt>
                <c:pt idx="36">
                  <c:v>45894</c:v>
                </c:pt>
                <c:pt idx="37">
                  <c:v>45894</c:v>
                </c:pt>
                <c:pt idx="38">
                  <c:v>45895</c:v>
                </c:pt>
                <c:pt idx="39">
                  <c:v>45896</c:v>
                </c:pt>
                <c:pt idx="40">
                  <c:v>45897</c:v>
                </c:pt>
                <c:pt idx="41">
                  <c:v>45898</c:v>
                </c:pt>
                <c:pt idx="42">
                  <c:v>45900</c:v>
                </c:pt>
                <c:pt idx="43">
                  <c:v>45901</c:v>
                </c:pt>
                <c:pt idx="44">
                  <c:v>45902</c:v>
                </c:pt>
                <c:pt idx="45">
                  <c:v>45904</c:v>
                </c:pt>
                <c:pt idx="46">
                  <c:v>45905</c:v>
                </c:pt>
                <c:pt idx="47">
                  <c:v>45906</c:v>
                </c:pt>
                <c:pt idx="48">
                  <c:v>45906</c:v>
                </c:pt>
                <c:pt idx="49">
                  <c:v>45908</c:v>
                </c:pt>
                <c:pt idx="50">
                  <c:v>45909</c:v>
                </c:pt>
                <c:pt idx="51">
                  <c:v>45910</c:v>
                </c:pt>
                <c:pt idx="52">
                  <c:v>45914</c:v>
                </c:pt>
                <c:pt idx="53">
                  <c:v>45917</c:v>
                </c:pt>
                <c:pt idx="54">
                  <c:v>45922</c:v>
                </c:pt>
                <c:pt idx="55">
                  <c:v>45923</c:v>
                </c:pt>
                <c:pt idx="56">
                  <c:v>45924</c:v>
                </c:pt>
                <c:pt idx="57">
                  <c:v>45841</c:v>
                </c:pt>
                <c:pt idx="58">
                  <c:v>45843</c:v>
                </c:pt>
                <c:pt idx="59">
                  <c:v>45844</c:v>
                </c:pt>
                <c:pt idx="60">
                  <c:v>45845</c:v>
                </c:pt>
                <c:pt idx="61">
                  <c:v>45845</c:v>
                </c:pt>
                <c:pt idx="62">
                  <c:v>45845</c:v>
                </c:pt>
                <c:pt idx="63">
                  <c:v>45846</c:v>
                </c:pt>
                <c:pt idx="64">
                  <c:v>45847</c:v>
                </c:pt>
                <c:pt idx="65">
                  <c:v>45848</c:v>
                </c:pt>
                <c:pt idx="66">
                  <c:v>45850</c:v>
                </c:pt>
                <c:pt idx="67">
                  <c:v>45851</c:v>
                </c:pt>
                <c:pt idx="68">
                  <c:v>45852</c:v>
                </c:pt>
                <c:pt idx="69">
                  <c:v>45853</c:v>
                </c:pt>
                <c:pt idx="70">
                  <c:v>45856</c:v>
                </c:pt>
                <c:pt idx="71">
                  <c:v>45857</c:v>
                </c:pt>
                <c:pt idx="72">
                  <c:v>45867</c:v>
                </c:pt>
                <c:pt idx="73">
                  <c:v>45869</c:v>
                </c:pt>
                <c:pt idx="74">
                  <c:v>45870</c:v>
                </c:pt>
                <c:pt idx="75">
                  <c:v>45872</c:v>
                </c:pt>
                <c:pt idx="76">
                  <c:v>45874</c:v>
                </c:pt>
                <c:pt idx="77">
                  <c:v>45875</c:v>
                </c:pt>
                <c:pt idx="78">
                  <c:v>45875</c:v>
                </c:pt>
                <c:pt idx="79">
                  <c:v>45877</c:v>
                </c:pt>
                <c:pt idx="80">
                  <c:v>45879</c:v>
                </c:pt>
                <c:pt idx="81">
                  <c:v>45880</c:v>
                </c:pt>
                <c:pt idx="82">
                  <c:v>45882</c:v>
                </c:pt>
                <c:pt idx="83">
                  <c:v>45883</c:v>
                </c:pt>
                <c:pt idx="84">
                  <c:v>45884</c:v>
                </c:pt>
                <c:pt idx="85">
                  <c:v>45889</c:v>
                </c:pt>
                <c:pt idx="86">
                  <c:v>45889</c:v>
                </c:pt>
                <c:pt idx="87">
                  <c:v>45890</c:v>
                </c:pt>
                <c:pt idx="88">
                  <c:v>45891</c:v>
                </c:pt>
                <c:pt idx="89">
                  <c:v>45893</c:v>
                </c:pt>
                <c:pt idx="90">
                  <c:v>45895</c:v>
                </c:pt>
                <c:pt idx="91">
                  <c:v>45897</c:v>
                </c:pt>
                <c:pt idx="92">
                  <c:v>45899</c:v>
                </c:pt>
                <c:pt idx="93">
                  <c:v>45900</c:v>
                </c:pt>
                <c:pt idx="94">
                  <c:v>45902</c:v>
                </c:pt>
                <c:pt idx="95">
                  <c:v>45902</c:v>
                </c:pt>
                <c:pt idx="96">
                  <c:v>45903</c:v>
                </c:pt>
                <c:pt idx="97">
                  <c:v>45907</c:v>
                </c:pt>
                <c:pt idx="98">
                  <c:v>45907</c:v>
                </c:pt>
                <c:pt idx="99">
                  <c:v>45907</c:v>
                </c:pt>
                <c:pt idx="100">
                  <c:v>45908</c:v>
                </c:pt>
                <c:pt idx="101">
                  <c:v>45909</c:v>
                </c:pt>
                <c:pt idx="102">
                  <c:v>45910</c:v>
                </c:pt>
                <c:pt idx="103">
                  <c:v>45911</c:v>
                </c:pt>
                <c:pt idx="104">
                  <c:v>45913</c:v>
                </c:pt>
                <c:pt idx="105">
                  <c:v>45913</c:v>
                </c:pt>
                <c:pt idx="106">
                  <c:v>45914</c:v>
                </c:pt>
                <c:pt idx="107">
                  <c:v>45915</c:v>
                </c:pt>
                <c:pt idx="108">
                  <c:v>45915</c:v>
                </c:pt>
                <c:pt idx="109">
                  <c:v>45916</c:v>
                </c:pt>
                <c:pt idx="110">
                  <c:v>45917</c:v>
                </c:pt>
                <c:pt idx="111">
                  <c:v>45918</c:v>
                </c:pt>
                <c:pt idx="112">
                  <c:v>45918</c:v>
                </c:pt>
                <c:pt idx="113">
                  <c:v>45919</c:v>
                </c:pt>
                <c:pt idx="114">
                  <c:v>45920</c:v>
                </c:pt>
                <c:pt idx="115">
                  <c:v>45921</c:v>
                </c:pt>
                <c:pt idx="116">
                  <c:v>45921</c:v>
                </c:pt>
                <c:pt idx="117">
                  <c:v>45923</c:v>
                </c:pt>
                <c:pt idx="118">
                  <c:v>45925</c:v>
                </c:pt>
                <c:pt idx="119">
                  <c:v>45926</c:v>
                </c:pt>
                <c:pt idx="120">
                  <c:v>45926</c:v>
                </c:pt>
                <c:pt idx="121">
                  <c:v>45927</c:v>
                </c:pt>
                <c:pt idx="122">
                  <c:v>45928</c:v>
                </c:pt>
                <c:pt idx="123">
                  <c:v>45929</c:v>
                </c:pt>
                <c:pt idx="124">
                  <c:v>45929</c:v>
                </c:pt>
                <c:pt idx="125">
                  <c:v>45930</c:v>
                </c:pt>
                <c:pt idx="126">
                  <c:v>45930</c:v>
                </c:pt>
                <c:pt idx="127">
                  <c:v>45931</c:v>
                </c:pt>
                <c:pt idx="128">
                  <c:v>45932</c:v>
                </c:pt>
                <c:pt idx="129">
                  <c:v>45932</c:v>
                </c:pt>
                <c:pt idx="130">
                  <c:v>45933</c:v>
                </c:pt>
                <c:pt idx="131">
                  <c:v>45934</c:v>
                </c:pt>
                <c:pt idx="132">
                  <c:v>45934</c:v>
                </c:pt>
                <c:pt idx="133">
                  <c:v>45936</c:v>
                </c:pt>
                <c:pt idx="134">
                  <c:v>45937</c:v>
                </c:pt>
                <c:pt idx="135">
                  <c:v>45938</c:v>
                </c:pt>
                <c:pt idx="136">
                  <c:v>45939</c:v>
                </c:pt>
                <c:pt idx="137">
                  <c:v>45940</c:v>
                </c:pt>
                <c:pt idx="138">
                  <c:v>45940</c:v>
                </c:pt>
                <c:pt idx="139">
                  <c:v>45941</c:v>
                </c:pt>
                <c:pt idx="140">
                  <c:v>45942</c:v>
                </c:pt>
                <c:pt idx="141">
                  <c:v>45943</c:v>
                </c:pt>
                <c:pt idx="142">
                  <c:v>45945</c:v>
                </c:pt>
                <c:pt idx="143">
                  <c:v>45946</c:v>
                </c:pt>
                <c:pt idx="144">
                  <c:v>45947</c:v>
                </c:pt>
                <c:pt idx="145">
                  <c:v>45874</c:v>
                </c:pt>
                <c:pt idx="146" formatCode="m/d/yyyy">
                  <c:v>45889</c:v>
                </c:pt>
                <c:pt idx="147" formatCode="m/d/yyyy">
                  <c:v>45893</c:v>
                </c:pt>
                <c:pt idx="148" formatCode="m/d/yyyy">
                  <c:v>45903</c:v>
                </c:pt>
                <c:pt idx="149" formatCode="m/d/yyyy">
                  <c:v>45917</c:v>
                </c:pt>
                <c:pt idx="150" formatCode="m/d/yyyy">
                  <c:v>45922</c:v>
                </c:pt>
                <c:pt idx="151" formatCode="m/d/yyyy">
                  <c:v>45924</c:v>
                </c:pt>
                <c:pt idx="152" formatCode="m/d/yyyy">
                  <c:v>45925</c:v>
                </c:pt>
                <c:pt idx="153" formatCode="m/d/yyyy">
                  <c:v>45927</c:v>
                </c:pt>
                <c:pt idx="154" formatCode="m/d/yyyy">
                  <c:v>45935</c:v>
                </c:pt>
                <c:pt idx="155" formatCode="m/d/yyyy">
                  <c:v>45939</c:v>
                </c:pt>
                <c:pt idx="156" formatCode="m/d/yyyy">
                  <c:v>45941</c:v>
                </c:pt>
                <c:pt idx="157" formatCode="m/d/yyyy">
                  <c:v>45942</c:v>
                </c:pt>
                <c:pt idx="158" formatCode="m/d/yyyy">
                  <c:v>45944</c:v>
                </c:pt>
              </c:numCache>
            </c:numRef>
          </c:xVal>
          <c:yVal>
            <c:numRef>
              <c:f>Overall!$J$2:$J$160</c:f>
              <c:numCache>
                <c:formatCode>#,##0_ ;\-#,##0\ </c:formatCode>
                <c:ptCount val="159"/>
                <c:pt idx="0">
                  <c:v>948351648351.64844</c:v>
                </c:pt>
                <c:pt idx="1">
                  <c:v>982685512367.49109</c:v>
                </c:pt>
                <c:pt idx="2">
                  <c:v>927675276752.76758</c:v>
                </c:pt>
                <c:pt idx="3">
                  <c:v>970652173913.04358</c:v>
                </c:pt>
                <c:pt idx="4">
                  <c:v>977232924693.52002</c:v>
                </c:pt>
                <c:pt idx="5">
                  <c:v>1049575070821.5297</c:v>
                </c:pt>
                <c:pt idx="6">
                  <c:v>1319015047879.6169</c:v>
                </c:pt>
                <c:pt idx="7">
                  <c:v>1300540540540.5405</c:v>
                </c:pt>
                <c:pt idx="8">
                  <c:v>1309825033647.3755</c:v>
                </c:pt>
                <c:pt idx="9">
                  <c:v>1311796246648.7935</c:v>
                </c:pt>
                <c:pt idx="10">
                  <c:v>1342332896461.3369</c:v>
                </c:pt>
                <c:pt idx="11">
                  <c:v>1294319682959.0488</c:v>
                </c:pt>
                <c:pt idx="12">
                  <c:v>1356349206349.2063</c:v>
                </c:pt>
                <c:pt idx="13">
                  <c:v>1182516556291.3906</c:v>
                </c:pt>
                <c:pt idx="14">
                  <c:v>1372812920592.1938</c:v>
                </c:pt>
                <c:pt idx="15">
                  <c:v>1311196911196.9114</c:v>
                </c:pt>
                <c:pt idx="16">
                  <c:v>1252348993288.5906</c:v>
                </c:pt>
                <c:pt idx="17">
                  <c:v>1265853658536.5852</c:v>
                </c:pt>
                <c:pt idx="18">
                  <c:v>1305384615384.6155</c:v>
                </c:pt>
                <c:pt idx="19">
                  <c:v>1354455445544.5544</c:v>
                </c:pt>
                <c:pt idx="20">
                  <c:v>1452459016393.4426</c:v>
                </c:pt>
                <c:pt idx="21">
                  <c:v>1504155124653.7397</c:v>
                </c:pt>
                <c:pt idx="22">
                  <c:v>1385115020297.6997</c:v>
                </c:pt>
                <c:pt idx="23">
                  <c:v>1591376912378.3032</c:v>
                </c:pt>
                <c:pt idx="24">
                  <c:v>1601373626373.6265</c:v>
                </c:pt>
                <c:pt idx="25">
                  <c:v>1650612244897.9592</c:v>
                </c:pt>
                <c:pt idx="26">
                  <c:v>1696107382550.3357</c:v>
                </c:pt>
                <c:pt idx="27">
                  <c:v>1452972972972.9729</c:v>
                </c:pt>
                <c:pt idx="28">
                  <c:v>1654719562243.502</c:v>
                </c:pt>
                <c:pt idx="29">
                  <c:v>1719137466307.2776</c:v>
                </c:pt>
                <c:pt idx="30">
                  <c:v>1728979591836.7346</c:v>
                </c:pt>
                <c:pt idx="31">
                  <c:v>1754607977991.7468</c:v>
                </c:pt>
                <c:pt idx="32">
                  <c:v>2377624309392.2651</c:v>
                </c:pt>
                <c:pt idx="33">
                  <c:v>2678688524590.1641</c:v>
                </c:pt>
                <c:pt idx="34">
                  <c:v>2931053351573.1875</c:v>
                </c:pt>
                <c:pt idx="35">
                  <c:v>3041408450704.2251</c:v>
                </c:pt>
                <c:pt idx="36">
                  <c:v>3266208791208.7915</c:v>
                </c:pt>
                <c:pt idx="37">
                  <c:v>3309166666666.6665</c:v>
                </c:pt>
                <c:pt idx="38">
                  <c:v>3352316076294.2783</c:v>
                </c:pt>
                <c:pt idx="39">
                  <c:v>3436813186813.187</c:v>
                </c:pt>
                <c:pt idx="40">
                  <c:v>3558423913043.478</c:v>
                </c:pt>
                <c:pt idx="41">
                  <c:v>3634146341463.4146</c:v>
                </c:pt>
                <c:pt idx="42">
                  <c:v>3560430686406.4604</c:v>
                </c:pt>
                <c:pt idx="43">
                  <c:v>3590858725761.7729</c:v>
                </c:pt>
                <c:pt idx="44">
                  <c:v>3526128590971.272</c:v>
                </c:pt>
                <c:pt idx="45">
                  <c:v>3920759837177.7476</c:v>
                </c:pt>
                <c:pt idx="46">
                  <c:v>3673209549071.6182</c:v>
                </c:pt>
                <c:pt idx="47">
                  <c:v>3670822281167.1089</c:v>
                </c:pt>
                <c:pt idx="48">
                  <c:v>3690327868852.4595</c:v>
                </c:pt>
                <c:pt idx="49">
                  <c:v>3716052631578.9478</c:v>
                </c:pt>
                <c:pt idx="50">
                  <c:v>3766412213740.458</c:v>
                </c:pt>
                <c:pt idx="51">
                  <c:v>3916112531969.3096</c:v>
                </c:pt>
                <c:pt idx="52">
                  <c:v>4069565217391.3047</c:v>
                </c:pt>
                <c:pt idx="53">
                  <c:v>4175555555555.5557</c:v>
                </c:pt>
                <c:pt idx="54">
                  <c:v>4450984936268.8301</c:v>
                </c:pt>
                <c:pt idx="55">
                  <c:v>4224351747463.3599</c:v>
                </c:pt>
                <c:pt idx="56">
                  <c:v>4433121019108.2803</c:v>
                </c:pt>
                <c:pt idx="57">
                  <c:v>1104000000000</c:v>
                </c:pt>
                <c:pt idx="58">
                  <c:v>1087951807228.9155</c:v>
                </c:pt>
                <c:pt idx="59">
                  <c:v>1016176470588.2354</c:v>
                </c:pt>
                <c:pt idx="60">
                  <c:v>1057582417582.4176</c:v>
                </c:pt>
                <c:pt idx="61">
                  <c:v>1093706293706.2937</c:v>
                </c:pt>
                <c:pt idx="62">
                  <c:v>1159223300970.8738</c:v>
                </c:pt>
                <c:pt idx="63">
                  <c:v>1184643510054.8445</c:v>
                </c:pt>
                <c:pt idx="64">
                  <c:v>1283544303797.4683</c:v>
                </c:pt>
                <c:pt idx="65">
                  <c:v>1015129151291.5129</c:v>
                </c:pt>
                <c:pt idx="66">
                  <c:v>1281195079086.1162</c:v>
                </c:pt>
                <c:pt idx="67">
                  <c:v>1268275862068.9656</c:v>
                </c:pt>
                <c:pt idx="68">
                  <c:v>1261433447098.9761</c:v>
                </c:pt>
                <c:pt idx="69">
                  <c:v>1361256544502.6177</c:v>
                </c:pt>
                <c:pt idx="70">
                  <c:v>994768611670.02014</c:v>
                </c:pt>
                <c:pt idx="71">
                  <c:v>1345033112582.7815</c:v>
                </c:pt>
                <c:pt idx="72">
                  <c:v>1442487046632.1243</c:v>
                </c:pt>
                <c:pt idx="73">
                  <c:v>1350276243093.9226</c:v>
                </c:pt>
                <c:pt idx="74">
                  <c:v>1460526315789.4736</c:v>
                </c:pt>
                <c:pt idx="75">
                  <c:v>1614904679376.083</c:v>
                </c:pt>
                <c:pt idx="76">
                  <c:v>1724175824175.8242</c:v>
                </c:pt>
                <c:pt idx="77">
                  <c:v>1621415607985.481</c:v>
                </c:pt>
                <c:pt idx="78">
                  <c:v>1644525547445.2556</c:v>
                </c:pt>
                <c:pt idx="79">
                  <c:v>1678074866310.1604</c:v>
                </c:pt>
                <c:pt idx="80">
                  <c:v>1720287253141.8313</c:v>
                </c:pt>
                <c:pt idx="81">
                  <c:v>1729347826086.9565</c:v>
                </c:pt>
                <c:pt idx="82">
                  <c:v>1818279569892.4729</c:v>
                </c:pt>
                <c:pt idx="83">
                  <c:v>1797790055248.6187</c:v>
                </c:pt>
                <c:pt idx="84">
                  <c:v>1927886323268.2061</c:v>
                </c:pt>
                <c:pt idx="85">
                  <c:v>2916254416961.1309</c:v>
                </c:pt>
                <c:pt idx="86">
                  <c:v>3021543985637.3428</c:v>
                </c:pt>
                <c:pt idx="87">
                  <c:v>2913186813186.8135</c:v>
                </c:pt>
                <c:pt idx="88">
                  <c:v>3101408450704.2251</c:v>
                </c:pt>
                <c:pt idx="89">
                  <c:v>2941219963031.4229</c:v>
                </c:pt>
                <c:pt idx="90">
                  <c:v>3465703971119.1338</c:v>
                </c:pt>
                <c:pt idx="91">
                  <c:v>3179023508137.4321</c:v>
                </c:pt>
                <c:pt idx="92">
                  <c:v>3555272727272.7275</c:v>
                </c:pt>
                <c:pt idx="93">
                  <c:v>3741489361702.1274</c:v>
                </c:pt>
                <c:pt idx="94">
                  <c:v>3405724508050.0894</c:v>
                </c:pt>
                <c:pt idx="95">
                  <c:v>3584837545126.354</c:v>
                </c:pt>
                <c:pt idx="96">
                  <c:v>3519310344827.5864</c:v>
                </c:pt>
                <c:pt idx="97">
                  <c:v>3842268041237.1138</c:v>
                </c:pt>
                <c:pt idx="98">
                  <c:v>3974105621805.792</c:v>
                </c:pt>
                <c:pt idx="99">
                  <c:v>4197868561278.8633</c:v>
                </c:pt>
                <c:pt idx="100">
                  <c:v>4109491525423.7285</c:v>
                </c:pt>
                <c:pt idx="101">
                  <c:v>4108760330578.5122</c:v>
                </c:pt>
                <c:pt idx="102">
                  <c:v>3828426395939.0864</c:v>
                </c:pt>
                <c:pt idx="103">
                  <c:v>4322260273972.603</c:v>
                </c:pt>
                <c:pt idx="104">
                  <c:v>4324451939291.7373</c:v>
                </c:pt>
                <c:pt idx="105">
                  <c:v>4427258320126.7822</c:v>
                </c:pt>
                <c:pt idx="106">
                  <c:v>4051223491027.7324</c:v>
                </c:pt>
                <c:pt idx="107">
                  <c:v>4226298701298.7012</c:v>
                </c:pt>
                <c:pt idx="108">
                  <c:v>4376699029126.2134</c:v>
                </c:pt>
                <c:pt idx="109">
                  <c:v>4168075117370.8921</c:v>
                </c:pt>
                <c:pt idx="110">
                  <c:v>4473786407766.9902</c:v>
                </c:pt>
                <c:pt idx="111">
                  <c:v>4113289036544.8506</c:v>
                </c:pt>
                <c:pt idx="112">
                  <c:v>4331825525040.3877</c:v>
                </c:pt>
                <c:pt idx="113">
                  <c:v>4170287539936.1021</c:v>
                </c:pt>
                <c:pt idx="114">
                  <c:v>4245705024311.1831</c:v>
                </c:pt>
                <c:pt idx="115">
                  <c:v>4431210191082.8027</c:v>
                </c:pt>
                <c:pt idx="116">
                  <c:v>4723348017621.1455</c:v>
                </c:pt>
                <c:pt idx="117">
                  <c:v>5028279883381.9238</c:v>
                </c:pt>
                <c:pt idx="118">
                  <c:v>4779574468085.1064</c:v>
                </c:pt>
                <c:pt idx="119">
                  <c:v>4495319148936.1699</c:v>
                </c:pt>
                <c:pt idx="120">
                  <c:v>5150877192982.4561</c:v>
                </c:pt>
                <c:pt idx="121">
                  <c:v>5035561877667.1406</c:v>
                </c:pt>
                <c:pt idx="122">
                  <c:v>4876724137931.0342</c:v>
                </c:pt>
                <c:pt idx="123">
                  <c:v>4423512747875.3535</c:v>
                </c:pt>
                <c:pt idx="124">
                  <c:v>4996285714285.7148</c:v>
                </c:pt>
                <c:pt idx="125">
                  <c:v>4919487908961.5928</c:v>
                </c:pt>
                <c:pt idx="126">
                  <c:v>5045121951219.5117</c:v>
                </c:pt>
                <c:pt idx="127">
                  <c:v>5116023738872.4043</c:v>
                </c:pt>
                <c:pt idx="128">
                  <c:v>4881104651162.791</c:v>
                </c:pt>
                <c:pt idx="129">
                  <c:v>5057142857142.8564</c:v>
                </c:pt>
                <c:pt idx="130">
                  <c:v>4917032967032.9668</c:v>
                </c:pt>
                <c:pt idx="131">
                  <c:v>5009026798307.4756</c:v>
                </c:pt>
                <c:pt idx="132">
                  <c:v>5032044198895.0273</c:v>
                </c:pt>
                <c:pt idx="133">
                  <c:v>5097513812154.6963</c:v>
                </c:pt>
                <c:pt idx="134">
                  <c:v>5133606557377.0498</c:v>
                </c:pt>
                <c:pt idx="135">
                  <c:v>5577218543046.3574</c:v>
                </c:pt>
                <c:pt idx="136">
                  <c:v>5171266002844.9502</c:v>
                </c:pt>
                <c:pt idx="137">
                  <c:v>5645927903871.8291</c:v>
                </c:pt>
                <c:pt idx="138">
                  <c:v>5716000000000</c:v>
                </c:pt>
                <c:pt idx="139">
                  <c:v>5246511627906.9766</c:v>
                </c:pt>
                <c:pt idx="140">
                  <c:v>5674103585657.3701</c:v>
                </c:pt>
                <c:pt idx="141">
                  <c:v>5878542510121.458</c:v>
                </c:pt>
                <c:pt idx="142">
                  <c:v>5993582887700.5352</c:v>
                </c:pt>
                <c:pt idx="143">
                  <c:v>5851522842639.5938</c:v>
                </c:pt>
                <c:pt idx="144">
                  <c:v>6250515463917.5254</c:v>
                </c:pt>
                <c:pt idx="145">
                  <c:v>1407382550335.5706</c:v>
                </c:pt>
                <c:pt idx="146">
                  <c:v>1894520547945.2053</c:v>
                </c:pt>
                <c:pt idx="147">
                  <c:v>2720408163265.3062</c:v>
                </c:pt>
                <c:pt idx="148">
                  <c:v>3270287539936.1021</c:v>
                </c:pt>
                <c:pt idx="149">
                  <c:v>3728795811518.3247</c:v>
                </c:pt>
                <c:pt idx="150">
                  <c:v>4502255639097.7441</c:v>
                </c:pt>
                <c:pt idx="151">
                  <c:v>4284422110552.7642</c:v>
                </c:pt>
                <c:pt idx="152">
                  <c:v>4316129032258.0645</c:v>
                </c:pt>
                <c:pt idx="153">
                  <c:v>4676555023923.4453</c:v>
                </c:pt>
                <c:pt idx="154">
                  <c:v>4841632653061.2246</c:v>
                </c:pt>
                <c:pt idx="155">
                  <c:v>5136117936117.9365</c:v>
                </c:pt>
                <c:pt idx="156">
                  <c:v>5251456310679.6113</c:v>
                </c:pt>
                <c:pt idx="157">
                  <c:v>4901652892561.9834</c:v>
                </c:pt>
                <c:pt idx="158">
                  <c:v>6345098039215.6865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EA-482D-9952-2A2128B9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951215"/>
        <c:axId val="497954095"/>
      </c:scatterChart>
      <c:valAx>
        <c:axId val="497951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dd\.mm\.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954095"/>
        <c:crosses val="autoZero"/>
        <c:crossBetween val="midCat"/>
      </c:valAx>
      <c:valAx>
        <c:axId val="49795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951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12</xdr:row>
      <xdr:rowOff>158750</xdr:rowOff>
    </xdr:from>
    <xdr:to>
      <xdr:col>22</xdr:col>
      <xdr:colOff>66675</xdr:colOff>
      <xdr:row>27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1D76C3-2141-717C-A881-D11875D82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63500</xdr:rowOff>
    </xdr:from>
    <xdr:to>
      <xdr:col>27</xdr:col>
      <xdr:colOff>476250</xdr:colOff>
      <xdr:row>51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8399019-D9A4-4D5F-9B06-AE70F530F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24B478-0BC9-40FD-B05C-BDD6A9285ECA}" name="Tabelle20" displayName="Tabelle20" ref="A1:P160" totalsRowShown="0" headerRowDxfId="14" dataDxfId="12" headerRowBorderDxfId="13">
  <autoFilter ref="A1:P160" xr:uid="{3A83D47D-85CE-4542-BC5E-7062D02F2D7C}"/>
  <sortState xmlns:xlrd2="http://schemas.microsoft.com/office/spreadsheetml/2017/richdata2" ref="A2:P160">
    <sortCondition ref="A1:A160"/>
  </sortState>
  <tableColumns count="16">
    <tableColumn id="1" xr3:uid="{9B67B3BD-9C93-4C3D-80BF-425FED783C0E}" name="Tier" dataDxfId="11"/>
    <tableColumn id="2" xr3:uid="{3214F59B-4E44-4D5C-8C49-83D4EEC8E5EF}" name="Date" dataDxfId="10"/>
    <tableColumn id="3" xr3:uid="{00FC58A9-1CA7-4F15-8588-BD2ECB5A8818}" name="Wave"/>
    <tableColumn id="4" xr3:uid="{3C410ACE-2F43-41EC-9116-2842F635C4CA}" name="Total Coins" dataDxfId="9"/>
    <tableColumn id="5" xr3:uid="{A278B1AD-EA1A-494C-9C1D-2B8BBECFBAC1}" name="Total Cells" dataDxfId="8"/>
    <tableColumn id="6" xr3:uid="{414CC509-2B9B-4086-8174-4D4E4B3286E0}" name="Total Reroll Shards"/>
    <tableColumn id="7" xr3:uid="{2C3D35B9-092D-4516-9F44-A4A49E4A205F}" name="h"/>
    <tableColumn id="8" xr3:uid="{FD089CF9-10C2-4180-951B-143EEDA5F93C}" name="min"/>
    <tableColumn id="9" xr3:uid="{03C1F347-4AAB-4848-A4BD-8D24F432D7A0}" name="Game Time" dataDxfId="7">
      <calculatedColumnFormula>G2+(H2/60)</calculatedColumnFormula>
    </tableColumn>
    <tableColumn id="10" xr3:uid="{D9AC140D-4D03-4FC7-9A99-FA4B21E4589F}" name="Coins/h" dataDxfId="6">
      <calculatedColumnFormula>D2/I2</calculatedColumnFormula>
    </tableColumn>
    <tableColumn id="11" xr3:uid="{47B3D8D6-832C-4F8B-A4E7-E8C74DC670D4}" name="Cells/h" dataDxfId="5">
      <calculatedColumnFormula>E2/I2</calculatedColumnFormula>
    </tableColumn>
    <tableColumn id="12" xr3:uid="{9886EBB0-B8FB-45AA-A4E2-6FC46DB1ACD8}" name="Reroll Shards/h" dataDxfId="4">
      <calculatedColumnFormula>F2/I2</calculatedColumnFormula>
    </tableColumn>
    <tableColumn id="13" xr3:uid="{7DA8DDA8-146D-4921-A776-41589B069127}" name="Game Time in Minuten" dataDxfId="3">
      <calculatedColumnFormula>I2*60</calculatedColumnFormula>
    </tableColumn>
    <tableColumn id="14" xr3:uid="{48B05F70-192F-4549-A3D1-D91A0E40312D}" name="Minuten / Welle" dataDxfId="2">
      <calculatedColumnFormula>M2/C2</calculatedColumnFormula>
    </tableColumn>
    <tableColumn id="15" xr3:uid="{0596954E-A669-482E-A1B4-93B61DB4604C}" name="Minuten / 100 Wellen" dataDxfId="1">
      <calculatedColumnFormula>N2*100</calculatedColumnFormula>
    </tableColumn>
    <tableColumn id="16" xr3:uid="{86928ED1-8FFD-41A0-B5E7-6D8B350141DD}" name="Wellen / Stunde" dataDxfId="0">
      <calculatedColumnFormula>C2/I2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205D-3FBA-4862-BF52-81E2D68C20E4}">
  <dimension ref="A1:P160"/>
  <sheetViews>
    <sheetView topLeftCell="A31" workbookViewId="0">
      <selection activeCell="F45" sqref="F45"/>
    </sheetView>
  </sheetViews>
  <sheetFormatPr baseColWidth="10" defaultRowHeight="14.5" x14ac:dyDescent="0.35"/>
  <cols>
    <col min="1" max="1" width="8.81640625" bestFit="1" customWidth="1"/>
    <col min="2" max="2" width="10.08984375" bestFit="1" customWidth="1"/>
    <col min="3" max="3" width="10.36328125" bestFit="1" customWidth="1"/>
    <col min="4" max="4" width="17.453125" bestFit="1" customWidth="1"/>
    <col min="5" max="5" width="14.54296875" bestFit="1" customWidth="1"/>
    <col min="6" max="6" width="22.36328125" bestFit="1" customWidth="1"/>
    <col min="7" max="7" width="6.54296875" bestFit="1" customWidth="1"/>
    <col min="8" max="8" width="8.54296875" bestFit="1" customWidth="1"/>
    <col min="9" max="9" width="15.1796875" bestFit="1" customWidth="1"/>
    <col min="10" max="10" width="16.90625" bestFit="1" customWidth="1"/>
    <col min="11" max="11" width="11.36328125" bestFit="1" customWidth="1"/>
    <col min="12" max="12" width="19" bestFit="1" customWidth="1"/>
    <col min="13" max="13" width="25" bestFit="1" customWidth="1"/>
    <col min="14" max="14" width="18.81640625" bestFit="1" customWidth="1"/>
    <col min="15" max="15" width="23.54296875" bestFit="1" customWidth="1"/>
    <col min="16" max="16" width="19.1796875" bestFit="1" customWidth="1"/>
  </cols>
  <sheetData>
    <row r="1" spans="1:16" ht="15" thickBot="1" x14ac:dyDescent="0.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t="s">
        <v>16</v>
      </c>
      <c r="B2" s="3">
        <v>45840</v>
      </c>
      <c r="C2" s="4">
        <v>6818</v>
      </c>
      <c r="D2" s="5">
        <v>8630000000000</v>
      </c>
      <c r="E2" s="5">
        <v>42150</v>
      </c>
      <c r="F2" s="5">
        <v>13940</v>
      </c>
      <c r="G2" s="4">
        <v>9</v>
      </c>
      <c r="H2" s="4">
        <v>6</v>
      </c>
      <c r="I2" s="6">
        <f>G2+(H2/60)</f>
        <v>9.1</v>
      </c>
      <c r="J2" s="7">
        <f>D2/I2</f>
        <v>948351648351.64844</v>
      </c>
      <c r="K2" s="5">
        <f>E2/I2</f>
        <v>4631.868131868132</v>
      </c>
      <c r="L2" s="5">
        <f>F2/I2</f>
        <v>1531.868131868132</v>
      </c>
      <c r="M2" s="4">
        <f>I2*60</f>
        <v>546</v>
      </c>
      <c r="N2" s="6">
        <f>M2/C2</f>
        <v>8.0082135523613956E-2</v>
      </c>
      <c r="O2" s="8">
        <f>N2*100</f>
        <v>8.0082135523613953</v>
      </c>
      <c r="P2" s="8">
        <f>C2/I2</f>
        <v>749.23076923076928</v>
      </c>
    </row>
    <row r="3" spans="1:16" x14ac:dyDescent="0.35">
      <c r="A3" t="s">
        <v>16</v>
      </c>
      <c r="B3" s="3">
        <v>45840</v>
      </c>
      <c r="C3">
        <v>6991</v>
      </c>
      <c r="D3" s="5">
        <v>9270000000000</v>
      </c>
      <c r="E3">
        <v>44200</v>
      </c>
      <c r="F3">
        <v>15270</v>
      </c>
      <c r="G3">
        <v>9</v>
      </c>
      <c r="H3">
        <v>26</v>
      </c>
      <c r="I3" s="6">
        <f>G3+(H3/60)</f>
        <v>9.4333333333333336</v>
      </c>
      <c r="J3" s="7">
        <f>D3/I3</f>
        <v>982685512367.49109</v>
      </c>
      <c r="K3" s="5">
        <f>E3/I3</f>
        <v>4685.5123674911656</v>
      </c>
      <c r="L3" s="5">
        <f>F3/I3</f>
        <v>1618.7279151943462</v>
      </c>
      <c r="M3" s="4">
        <f>I3*60</f>
        <v>566</v>
      </c>
      <c r="N3" s="6">
        <f>M3/C3</f>
        <v>8.0961235874696044E-2</v>
      </c>
      <c r="O3" s="8">
        <f>N3*100</f>
        <v>8.096123587469604</v>
      </c>
      <c r="P3" s="8">
        <f>C3/I3</f>
        <v>741.09540636042402</v>
      </c>
    </row>
    <row r="4" spans="1:16" x14ac:dyDescent="0.35">
      <c r="A4" t="s">
        <v>16</v>
      </c>
      <c r="B4" s="3">
        <v>45842</v>
      </c>
      <c r="C4">
        <v>6811</v>
      </c>
      <c r="D4" s="5">
        <v>8380000000000</v>
      </c>
      <c r="E4">
        <v>41130</v>
      </c>
      <c r="F4">
        <v>14200</v>
      </c>
      <c r="G4">
        <v>9</v>
      </c>
      <c r="H4">
        <v>2</v>
      </c>
      <c r="I4" s="6">
        <f>G4+(H4/60)</f>
        <v>9.0333333333333332</v>
      </c>
      <c r="J4" s="7">
        <f>D4/I4</f>
        <v>927675276752.76758</v>
      </c>
      <c r="K4" s="5">
        <f>E4/I4</f>
        <v>4553.1365313653141</v>
      </c>
      <c r="L4" s="5">
        <f>F4/I4</f>
        <v>1571.9557195571956</v>
      </c>
      <c r="M4" s="4">
        <f>I4*60</f>
        <v>542</v>
      </c>
      <c r="N4" s="6">
        <f>M4/C4</f>
        <v>7.9577154602848338E-2</v>
      </c>
      <c r="O4" s="8">
        <f>N4*100</f>
        <v>7.9577154602848337</v>
      </c>
      <c r="P4" s="8">
        <f>C4/I4</f>
        <v>753.98523985239854</v>
      </c>
    </row>
    <row r="5" spans="1:16" x14ac:dyDescent="0.35">
      <c r="A5" t="s">
        <v>16</v>
      </c>
      <c r="B5" s="3">
        <v>45843</v>
      </c>
      <c r="C5">
        <v>6835</v>
      </c>
      <c r="D5" s="5">
        <v>8930000000000</v>
      </c>
      <c r="E5">
        <v>41120</v>
      </c>
      <c r="F5">
        <v>14820</v>
      </c>
      <c r="G5">
        <v>9</v>
      </c>
      <c r="H5">
        <v>12</v>
      </c>
      <c r="I5" s="6">
        <f>G5+(H5/60)</f>
        <v>9.1999999999999993</v>
      </c>
      <c r="J5" s="7">
        <f>D5/I5</f>
        <v>970652173913.04358</v>
      </c>
      <c r="K5" s="5">
        <f>E5/I5</f>
        <v>4469.5652173913049</v>
      </c>
      <c r="L5" s="5">
        <f>F5/I5</f>
        <v>1610.8695652173915</v>
      </c>
      <c r="M5" s="4">
        <f>I5*60</f>
        <v>552</v>
      </c>
      <c r="N5" s="6">
        <f>M5/C5</f>
        <v>8.0760790051207024E-2</v>
      </c>
      <c r="O5" s="8">
        <f>N5*100</f>
        <v>8.0760790051207021</v>
      </c>
      <c r="P5" s="8">
        <f>C5/I5</f>
        <v>742.93478260869574</v>
      </c>
    </row>
    <row r="6" spans="1:16" x14ac:dyDescent="0.35">
      <c r="A6" t="s">
        <v>16</v>
      </c>
      <c r="B6" s="3">
        <v>45843</v>
      </c>
      <c r="C6">
        <v>7002</v>
      </c>
      <c r="D6" s="5">
        <v>9300000000000</v>
      </c>
      <c r="E6">
        <v>44130</v>
      </c>
      <c r="F6">
        <v>11980</v>
      </c>
      <c r="G6">
        <v>9</v>
      </c>
      <c r="H6">
        <v>31</v>
      </c>
      <c r="I6" s="6">
        <f>G6+(H6/60)</f>
        <v>9.5166666666666675</v>
      </c>
      <c r="J6" s="7">
        <f>D6/I6</f>
        <v>977232924693.52002</v>
      </c>
      <c r="K6" s="5">
        <f>E6/I6</f>
        <v>4637.1278458844126</v>
      </c>
      <c r="L6" s="5">
        <f>F6/I6</f>
        <v>1258.8441330998248</v>
      </c>
      <c r="M6" s="4">
        <f>I6*60</f>
        <v>571</v>
      </c>
      <c r="N6" s="6">
        <f>M6/C6</f>
        <v>8.1548129105969716E-2</v>
      </c>
      <c r="O6" s="8">
        <f>N6*100</f>
        <v>8.1548129105969718</v>
      </c>
      <c r="P6" s="8">
        <f>C6/I6</f>
        <v>735.76182136602449</v>
      </c>
    </row>
    <row r="7" spans="1:16" x14ac:dyDescent="0.35">
      <c r="A7" t="s">
        <v>16</v>
      </c>
      <c r="B7" s="3">
        <v>45846</v>
      </c>
      <c r="C7">
        <v>9070</v>
      </c>
      <c r="D7" s="5">
        <v>12350000000000</v>
      </c>
      <c r="E7">
        <v>73410</v>
      </c>
      <c r="F7">
        <v>18320</v>
      </c>
      <c r="G7">
        <v>11</v>
      </c>
      <c r="H7">
        <v>46</v>
      </c>
      <c r="I7" s="6">
        <f>G7+(H7/60)</f>
        <v>11.766666666666667</v>
      </c>
      <c r="J7" s="7">
        <f>D7/I7</f>
        <v>1049575070821.5297</v>
      </c>
      <c r="K7" s="5">
        <f>E7/I7</f>
        <v>6238.8101983002825</v>
      </c>
      <c r="L7" s="5">
        <f>F7/I7</f>
        <v>1556.940509915014</v>
      </c>
      <c r="M7" s="4">
        <f>I7*60</f>
        <v>706</v>
      </c>
      <c r="N7" s="6">
        <f>M7/C7</f>
        <v>7.7839029768467474E-2</v>
      </c>
      <c r="O7" s="8">
        <f>N7*100</f>
        <v>7.7839029768467478</v>
      </c>
      <c r="P7" s="8">
        <f>C7/I7</f>
        <v>770.82152974504243</v>
      </c>
    </row>
    <row r="8" spans="1:16" x14ac:dyDescent="0.35">
      <c r="A8" t="s">
        <v>16</v>
      </c>
      <c r="B8" s="3">
        <v>45849</v>
      </c>
      <c r="C8">
        <v>9412</v>
      </c>
      <c r="D8" s="5">
        <v>16070000000000</v>
      </c>
      <c r="E8">
        <v>76470</v>
      </c>
      <c r="F8">
        <v>20890</v>
      </c>
      <c r="G8">
        <v>12</v>
      </c>
      <c r="H8">
        <v>11</v>
      </c>
      <c r="I8" s="6">
        <f>G8+(H8/60)</f>
        <v>12.183333333333334</v>
      </c>
      <c r="J8" s="7">
        <f>D8/I8</f>
        <v>1319015047879.6169</v>
      </c>
      <c r="K8" s="5">
        <f>E8/I8</f>
        <v>6276.6073871409026</v>
      </c>
      <c r="L8" s="5">
        <f>F8/I8</f>
        <v>1714.6374829001368</v>
      </c>
      <c r="M8" s="4">
        <f>I8*60</f>
        <v>731</v>
      </c>
      <c r="N8" s="6">
        <f>M8/C8</f>
        <v>7.7666808329791753E-2</v>
      </c>
      <c r="O8" s="8">
        <f>N8*100</f>
        <v>7.7666808329791754</v>
      </c>
      <c r="P8" s="8">
        <f>C8/I8</f>
        <v>772.53077975376198</v>
      </c>
    </row>
    <row r="9" spans="1:16" x14ac:dyDescent="0.35">
      <c r="A9" t="s">
        <v>16</v>
      </c>
      <c r="B9" s="3">
        <v>45850</v>
      </c>
      <c r="C9">
        <v>9479</v>
      </c>
      <c r="D9" s="5">
        <v>16040000000000</v>
      </c>
      <c r="E9">
        <v>76230</v>
      </c>
      <c r="F9">
        <v>18800</v>
      </c>
      <c r="G9">
        <v>12</v>
      </c>
      <c r="H9">
        <v>20</v>
      </c>
      <c r="I9" s="6">
        <f>G9+(H9/60)</f>
        <v>12.333333333333334</v>
      </c>
      <c r="J9" s="7">
        <f>D9/I9</f>
        <v>1300540540540.5405</v>
      </c>
      <c r="K9" s="5">
        <f>E9/I9</f>
        <v>6180.8108108108108</v>
      </c>
      <c r="L9" s="5">
        <f>F9/I9</f>
        <v>1524.3243243243242</v>
      </c>
      <c r="M9" s="4">
        <f>I9*60</f>
        <v>740</v>
      </c>
      <c r="N9" s="6">
        <f>M9/C9</f>
        <v>7.8067306677919612E-2</v>
      </c>
      <c r="O9" s="8">
        <f>N9*100</f>
        <v>7.8067306677919612</v>
      </c>
      <c r="P9" s="8">
        <f>C9/I9</f>
        <v>768.56756756756749</v>
      </c>
    </row>
    <row r="10" spans="1:16" x14ac:dyDescent="0.35">
      <c r="A10" t="s">
        <v>16</v>
      </c>
      <c r="B10" s="3">
        <v>45852</v>
      </c>
      <c r="C10">
        <v>9470</v>
      </c>
      <c r="D10" s="5">
        <v>16220000000000</v>
      </c>
      <c r="E10">
        <v>78220</v>
      </c>
      <c r="F10">
        <v>17220</v>
      </c>
      <c r="G10">
        <v>12</v>
      </c>
      <c r="H10">
        <v>23</v>
      </c>
      <c r="I10" s="6">
        <f>G10+(H10/60)</f>
        <v>12.383333333333333</v>
      </c>
      <c r="J10" s="7">
        <f>D10/I10</f>
        <v>1309825033647.3755</v>
      </c>
      <c r="K10" s="5">
        <f>E10/I10</f>
        <v>6316.5545087483179</v>
      </c>
      <c r="L10" s="5">
        <f>F10/I10</f>
        <v>1390.5787348586812</v>
      </c>
      <c r="M10" s="4">
        <f>I10*60</f>
        <v>743</v>
      </c>
      <c r="N10" s="6">
        <f>M10/C10</f>
        <v>7.8458289334741291E-2</v>
      </c>
      <c r="O10" s="8">
        <f>N10*100</f>
        <v>7.8458289334741291</v>
      </c>
      <c r="P10" s="8">
        <f>C10/I10</f>
        <v>764.73755047106329</v>
      </c>
    </row>
    <row r="11" spans="1:16" x14ac:dyDescent="0.35">
      <c r="A11" t="s">
        <v>16</v>
      </c>
      <c r="B11" s="3">
        <v>45853</v>
      </c>
      <c r="C11">
        <v>9580</v>
      </c>
      <c r="D11" s="5">
        <v>16310000000000</v>
      </c>
      <c r="E11">
        <v>79500</v>
      </c>
      <c r="F11">
        <v>20180</v>
      </c>
      <c r="G11">
        <v>12</v>
      </c>
      <c r="H11">
        <v>26</v>
      </c>
      <c r="I11" s="6">
        <f>G11+(H11/60)</f>
        <v>12.433333333333334</v>
      </c>
      <c r="J11" s="7">
        <f>D11/I11</f>
        <v>1311796246648.7935</v>
      </c>
      <c r="K11" s="5">
        <f>E11/I11</f>
        <v>6394.1018766756033</v>
      </c>
      <c r="L11" s="5">
        <f>F11/I11</f>
        <v>1623.0563002680965</v>
      </c>
      <c r="M11" s="4">
        <f>I11*60</f>
        <v>746</v>
      </c>
      <c r="N11" s="6">
        <f>M11/C11</f>
        <v>7.7870563674321505E-2</v>
      </c>
      <c r="O11" s="8">
        <f>N11*100</f>
        <v>7.7870563674321502</v>
      </c>
      <c r="P11" s="8">
        <f>C11/I11</f>
        <v>770.50938337801608</v>
      </c>
    </row>
    <row r="12" spans="1:16" x14ac:dyDescent="0.35">
      <c r="A12" t="s">
        <v>16</v>
      </c>
      <c r="B12" s="3">
        <v>45854</v>
      </c>
      <c r="C12">
        <v>9772</v>
      </c>
      <c r="D12" s="5">
        <v>17070000000000</v>
      </c>
      <c r="E12">
        <v>83210</v>
      </c>
      <c r="F12">
        <v>16810</v>
      </c>
      <c r="G12">
        <v>12</v>
      </c>
      <c r="H12">
        <v>43</v>
      </c>
      <c r="I12" s="6">
        <f>G12+(H12/60)</f>
        <v>12.716666666666667</v>
      </c>
      <c r="J12" s="7">
        <f>D12/I12</f>
        <v>1342332896461.3369</v>
      </c>
      <c r="K12" s="5">
        <f>E12/I12</f>
        <v>6543.3813892529488</v>
      </c>
      <c r="L12" s="5">
        <f>F12/I12</f>
        <v>1321.8872870249018</v>
      </c>
      <c r="M12" s="4">
        <f>I12*60</f>
        <v>763</v>
      </c>
      <c r="N12" s="6">
        <f>M12/C12</f>
        <v>7.8080229226361028E-2</v>
      </c>
      <c r="O12" s="8">
        <f>N12*100</f>
        <v>7.8080229226361029</v>
      </c>
      <c r="P12" s="8">
        <f>C12/I12</f>
        <v>768.44036697247702</v>
      </c>
    </row>
    <row r="13" spans="1:16" x14ac:dyDescent="0.35">
      <c r="A13" t="s">
        <v>16</v>
      </c>
      <c r="B13" s="3">
        <v>45855</v>
      </c>
      <c r="C13">
        <v>9742</v>
      </c>
      <c r="D13" s="5">
        <v>16330000000000</v>
      </c>
      <c r="E13">
        <v>81880</v>
      </c>
      <c r="F13">
        <v>16140</v>
      </c>
      <c r="G13">
        <v>12</v>
      </c>
      <c r="H13">
        <v>37</v>
      </c>
      <c r="I13" s="6">
        <f>G13+(H13/60)</f>
        <v>12.616666666666667</v>
      </c>
      <c r="J13" s="7">
        <f>D13/I13</f>
        <v>1294319682959.0488</v>
      </c>
      <c r="K13" s="5">
        <f>E13/I13</f>
        <v>6489.8282694848085</v>
      </c>
      <c r="L13" s="5">
        <f>F13/I13</f>
        <v>1279.2602377807134</v>
      </c>
      <c r="M13" s="4">
        <f>I13*60</f>
        <v>757</v>
      </c>
      <c r="N13" s="6">
        <f>M13/C13</f>
        <v>7.7704783412030382E-2</v>
      </c>
      <c r="O13" s="8">
        <f>N13*100</f>
        <v>7.770478341203038</v>
      </c>
      <c r="P13" s="8">
        <f>C13/I13</f>
        <v>772.15323645970932</v>
      </c>
    </row>
    <row r="14" spans="1:16" x14ac:dyDescent="0.35">
      <c r="A14" t="s">
        <v>16</v>
      </c>
      <c r="B14" s="3">
        <v>45855</v>
      </c>
      <c r="C14">
        <v>9668</v>
      </c>
      <c r="D14" s="5">
        <v>17090000000000</v>
      </c>
      <c r="E14">
        <v>81880</v>
      </c>
      <c r="F14">
        <v>19860</v>
      </c>
      <c r="G14">
        <v>12</v>
      </c>
      <c r="H14">
        <v>36</v>
      </c>
      <c r="I14" s="6">
        <f>G14+(H14/60)</f>
        <v>12.6</v>
      </c>
      <c r="J14" s="7">
        <f>D14/I14</f>
        <v>1356349206349.2063</v>
      </c>
      <c r="K14" s="5">
        <f>E14/I14</f>
        <v>6498.4126984126988</v>
      </c>
      <c r="L14" s="5">
        <f>F14/I14</f>
        <v>1576.1904761904761</v>
      </c>
      <c r="M14" s="4">
        <f>I14*60</f>
        <v>756</v>
      </c>
      <c r="N14" s="6">
        <f>M14/C14</f>
        <v>7.819611088125776E-2</v>
      </c>
      <c r="O14" s="8">
        <f>N14*100</f>
        <v>7.8196110881257761</v>
      </c>
      <c r="P14" s="8">
        <f>C14/I14</f>
        <v>767.30158730158735</v>
      </c>
    </row>
    <row r="15" spans="1:16" x14ac:dyDescent="0.35">
      <c r="A15" t="s">
        <v>16</v>
      </c>
      <c r="B15" s="3">
        <v>45857</v>
      </c>
      <c r="C15">
        <v>9665</v>
      </c>
      <c r="D15" s="5">
        <v>14880000000000</v>
      </c>
      <c r="E15">
        <v>125350</v>
      </c>
      <c r="F15">
        <v>17300</v>
      </c>
      <c r="G15">
        <v>12</v>
      </c>
      <c r="H15">
        <v>35</v>
      </c>
      <c r="I15" s="6">
        <f>G15+(H15/60)</f>
        <v>12.583333333333334</v>
      </c>
      <c r="J15" s="7">
        <f>D15/I15</f>
        <v>1182516556291.3906</v>
      </c>
      <c r="K15" s="5">
        <f>E15/I15</f>
        <v>9961.5894039735103</v>
      </c>
      <c r="L15" s="5">
        <f>F15/I15</f>
        <v>1374.8344370860927</v>
      </c>
      <c r="M15" s="4">
        <f>I15*60</f>
        <v>755</v>
      </c>
      <c r="N15" s="6">
        <f>M15/C15</f>
        <v>7.8116916709777551E-2</v>
      </c>
      <c r="O15" s="8">
        <f>N15*100</f>
        <v>7.8116916709777549</v>
      </c>
      <c r="P15" s="8">
        <f>C15/I15</f>
        <v>768.07947019867549</v>
      </c>
    </row>
    <row r="16" spans="1:16" x14ac:dyDescent="0.35">
      <c r="A16" t="s">
        <v>16</v>
      </c>
      <c r="B16" s="3">
        <v>45858</v>
      </c>
      <c r="C16">
        <v>9503</v>
      </c>
      <c r="D16" s="5">
        <v>17000000000000</v>
      </c>
      <c r="E16">
        <v>83400</v>
      </c>
      <c r="F16">
        <v>20130</v>
      </c>
      <c r="G16">
        <v>12</v>
      </c>
      <c r="H16">
        <v>23</v>
      </c>
      <c r="I16" s="6">
        <f>G16+(H16/60)</f>
        <v>12.383333333333333</v>
      </c>
      <c r="J16" s="7">
        <f>D16/I16</f>
        <v>1372812920592.1938</v>
      </c>
      <c r="K16" s="5">
        <f>E16/I16</f>
        <v>6734.8586810228808</v>
      </c>
      <c r="L16" s="5">
        <f>F16/I16</f>
        <v>1625.5720053835801</v>
      </c>
      <c r="M16" s="4">
        <f>I16*60</f>
        <v>743</v>
      </c>
      <c r="N16" s="6">
        <f>M16/C16</f>
        <v>7.8185836051773122E-2</v>
      </c>
      <c r="O16" s="8">
        <f>N16*100</f>
        <v>7.8185836051773121</v>
      </c>
      <c r="P16" s="8">
        <f>C16/I16</f>
        <v>767.4024226110364</v>
      </c>
    </row>
    <row r="17" spans="1:16" x14ac:dyDescent="0.35">
      <c r="A17" t="s">
        <v>16</v>
      </c>
      <c r="B17" s="3">
        <v>45863</v>
      </c>
      <c r="C17">
        <v>9826</v>
      </c>
      <c r="D17" s="5">
        <v>16980000000000</v>
      </c>
      <c r="E17">
        <v>156080</v>
      </c>
      <c r="F17">
        <v>21880</v>
      </c>
      <c r="G17">
        <v>12</v>
      </c>
      <c r="H17">
        <v>57</v>
      </c>
      <c r="I17" s="6">
        <f>G17+(H17/60)</f>
        <v>12.95</v>
      </c>
      <c r="J17" s="7">
        <f>D17/I17</f>
        <v>1311196911196.9114</v>
      </c>
      <c r="K17" s="5">
        <f>E17/I17</f>
        <v>12052.509652509652</v>
      </c>
      <c r="L17" s="5">
        <f>F17/I17</f>
        <v>1689.5752895752896</v>
      </c>
      <c r="M17" s="4">
        <f>I17*60</f>
        <v>777</v>
      </c>
      <c r="N17" s="6">
        <f>M17/C17</f>
        <v>7.9075921025849788E-2</v>
      </c>
      <c r="O17" s="8">
        <f>N17*100</f>
        <v>7.9075921025849789</v>
      </c>
      <c r="P17" s="8">
        <f>C17/I17</f>
        <v>758.76447876447878</v>
      </c>
    </row>
    <row r="18" spans="1:16" x14ac:dyDescent="0.35">
      <c r="A18" t="s">
        <v>16</v>
      </c>
      <c r="B18" s="3">
        <v>45864</v>
      </c>
      <c r="C18">
        <v>9515</v>
      </c>
      <c r="D18" s="5">
        <v>15550000000000</v>
      </c>
      <c r="E18">
        <v>149430</v>
      </c>
      <c r="F18">
        <v>18840</v>
      </c>
      <c r="G18">
        <v>12</v>
      </c>
      <c r="H18">
        <v>25</v>
      </c>
      <c r="I18" s="6">
        <f>G18+(H18/60)</f>
        <v>12.416666666666666</v>
      </c>
      <c r="J18" s="7">
        <f>D18/I18</f>
        <v>1252348993288.5906</v>
      </c>
      <c r="K18" s="5">
        <f>E18/I18</f>
        <v>12034.630872483222</v>
      </c>
      <c r="L18" s="5">
        <f>F18/I18</f>
        <v>1517.3154362416108</v>
      </c>
      <c r="M18" s="4">
        <f>I18*60</f>
        <v>745</v>
      </c>
      <c r="N18" s="6">
        <f>M18/C18</f>
        <v>7.8297425118234371E-2</v>
      </c>
      <c r="O18" s="8">
        <f>N18*100</f>
        <v>7.8297425118234374</v>
      </c>
      <c r="P18" s="8">
        <f>C18/I18</f>
        <v>766.30872483221481</v>
      </c>
    </row>
    <row r="19" spans="1:16" x14ac:dyDescent="0.35">
      <c r="A19" t="s">
        <v>16</v>
      </c>
      <c r="B19" s="3">
        <v>45865</v>
      </c>
      <c r="C19">
        <v>8974</v>
      </c>
      <c r="D19" s="5">
        <v>15570000000000</v>
      </c>
      <c r="E19">
        <v>176060</v>
      </c>
      <c r="F19">
        <v>17300</v>
      </c>
      <c r="G19">
        <v>12</v>
      </c>
      <c r="H19">
        <v>18</v>
      </c>
      <c r="I19" s="6">
        <f>G19+(H19/60)</f>
        <v>12.3</v>
      </c>
      <c r="J19" s="7">
        <f>D19/I19</f>
        <v>1265853658536.5852</v>
      </c>
      <c r="K19" s="5">
        <f>E19/I19</f>
        <v>14313.82113821138</v>
      </c>
      <c r="L19" s="5">
        <f>F19/I19</f>
        <v>1406.5040650406504</v>
      </c>
      <c r="M19" s="4">
        <f>I19*60</f>
        <v>738</v>
      </c>
      <c r="N19" s="6">
        <f>M19/C19</f>
        <v>8.2237575217294412E-2</v>
      </c>
      <c r="O19" s="8">
        <f>N19*100</f>
        <v>8.223757521729441</v>
      </c>
      <c r="P19" s="8">
        <f>C19/I19</f>
        <v>729.59349593495926</v>
      </c>
    </row>
    <row r="20" spans="1:16" x14ac:dyDescent="0.35">
      <c r="A20" t="s">
        <v>16</v>
      </c>
      <c r="B20" s="3">
        <v>45866</v>
      </c>
      <c r="C20">
        <v>9811</v>
      </c>
      <c r="D20" s="5">
        <v>16970000000000</v>
      </c>
      <c r="E20">
        <v>174420</v>
      </c>
      <c r="F20">
        <v>20830</v>
      </c>
      <c r="G20">
        <v>13</v>
      </c>
      <c r="H20">
        <v>0</v>
      </c>
      <c r="I20" s="6">
        <f>G20+(H20/60)</f>
        <v>13</v>
      </c>
      <c r="J20" s="7">
        <f>D20/I20</f>
        <v>1305384615384.6155</v>
      </c>
      <c r="K20" s="5">
        <f>E20/I20</f>
        <v>13416.923076923076</v>
      </c>
      <c r="L20" s="5">
        <f>F20/I20</f>
        <v>1602.3076923076924</v>
      </c>
      <c r="M20" s="4">
        <f>I20*60</f>
        <v>780</v>
      </c>
      <c r="N20" s="6">
        <f>M20/C20</f>
        <v>7.9502599123432882E-2</v>
      </c>
      <c r="O20" s="8">
        <f>N20*100</f>
        <v>7.950259912343288</v>
      </c>
      <c r="P20" s="8">
        <f>C20/I20</f>
        <v>754.69230769230774</v>
      </c>
    </row>
    <row r="21" spans="1:16" x14ac:dyDescent="0.35">
      <c r="A21" t="s">
        <v>16</v>
      </c>
      <c r="B21" s="3">
        <v>45867</v>
      </c>
      <c r="C21">
        <v>8696</v>
      </c>
      <c r="D21" s="5">
        <v>15960000000000</v>
      </c>
      <c r="E21">
        <v>178950</v>
      </c>
      <c r="F21">
        <v>17200</v>
      </c>
      <c r="G21">
        <v>11</v>
      </c>
      <c r="H21">
        <v>47</v>
      </c>
      <c r="I21" s="6">
        <f>G21+(H21/60)</f>
        <v>11.783333333333333</v>
      </c>
      <c r="J21" s="7">
        <f>D21/I21</f>
        <v>1354455445544.5544</v>
      </c>
      <c r="K21" s="5">
        <f>E21/I21</f>
        <v>15186.704384724188</v>
      </c>
      <c r="L21" s="5">
        <f>F21/I21</f>
        <v>1459.6888260254598</v>
      </c>
      <c r="M21" s="4">
        <f>I21*60</f>
        <v>707</v>
      </c>
      <c r="N21" s="6">
        <f>M21/C21</f>
        <v>8.1301747930082796E-2</v>
      </c>
      <c r="O21" s="8">
        <f>N21*100</f>
        <v>8.1301747930082797</v>
      </c>
      <c r="P21" s="8">
        <f>C21/I21</f>
        <v>737.99151343705796</v>
      </c>
    </row>
    <row r="22" spans="1:16" x14ac:dyDescent="0.35">
      <c r="A22" t="s">
        <v>16</v>
      </c>
      <c r="B22" s="3">
        <v>45868</v>
      </c>
      <c r="C22">
        <v>9256</v>
      </c>
      <c r="D22" s="5">
        <v>17720000000000</v>
      </c>
      <c r="E22">
        <v>205180</v>
      </c>
      <c r="F22">
        <v>18430</v>
      </c>
      <c r="G22">
        <v>12</v>
      </c>
      <c r="H22">
        <v>12</v>
      </c>
      <c r="I22" s="6">
        <f>G22+(H22/60)</f>
        <v>12.2</v>
      </c>
      <c r="J22" s="7">
        <f>D22/I22</f>
        <v>1452459016393.4426</v>
      </c>
      <c r="K22" s="5">
        <f>E22/I22</f>
        <v>16818.032786885247</v>
      </c>
      <c r="L22" s="5">
        <f>F22/I22</f>
        <v>1510.655737704918</v>
      </c>
      <c r="M22" s="4">
        <f>I22*60</f>
        <v>732</v>
      </c>
      <c r="N22" s="6">
        <f>M22/C22</f>
        <v>7.9083837510803806E-2</v>
      </c>
      <c r="O22" s="8">
        <f>N22*100</f>
        <v>7.9083837510803807</v>
      </c>
      <c r="P22" s="8">
        <f>C22/I22</f>
        <v>758.68852459016398</v>
      </c>
    </row>
    <row r="23" spans="1:16" x14ac:dyDescent="0.35">
      <c r="A23" t="s">
        <v>16</v>
      </c>
      <c r="B23" s="3">
        <v>45868</v>
      </c>
      <c r="C23">
        <v>9190</v>
      </c>
      <c r="D23" s="5">
        <v>18100000000000</v>
      </c>
      <c r="E23">
        <v>199580</v>
      </c>
      <c r="F23">
        <v>18200</v>
      </c>
      <c r="G23">
        <v>12</v>
      </c>
      <c r="H23">
        <v>2</v>
      </c>
      <c r="I23" s="6">
        <f>G23+(H23/60)</f>
        <v>12.033333333333333</v>
      </c>
      <c r="J23" s="7">
        <f>D23/I23</f>
        <v>1504155124653.7397</v>
      </c>
      <c r="K23" s="5">
        <f>E23/I23</f>
        <v>16585.595567867036</v>
      </c>
      <c r="L23" s="5">
        <f>F23/I23</f>
        <v>1512.4653739612188</v>
      </c>
      <c r="M23" s="4">
        <f>I23*60</f>
        <v>722</v>
      </c>
      <c r="N23" s="6">
        <f>M23/C23</f>
        <v>7.8563656147986938E-2</v>
      </c>
      <c r="O23" s="8">
        <f>N23*100</f>
        <v>7.856365614798694</v>
      </c>
      <c r="P23" s="8">
        <f>C23/I23</f>
        <v>763.71191135734068</v>
      </c>
    </row>
    <row r="24" spans="1:16" x14ac:dyDescent="0.35">
      <c r="A24" t="s">
        <v>16</v>
      </c>
      <c r="B24" s="3">
        <v>45871</v>
      </c>
      <c r="C24">
        <v>9240</v>
      </c>
      <c r="D24" s="5">
        <v>17060000000000</v>
      </c>
      <c r="E24">
        <v>209550</v>
      </c>
      <c r="F24">
        <v>19900</v>
      </c>
      <c r="G24">
        <v>12</v>
      </c>
      <c r="H24">
        <v>19</v>
      </c>
      <c r="I24" s="6">
        <f>G24+(H24/60)</f>
        <v>12.316666666666666</v>
      </c>
      <c r="J24" s="7">
        <f>D24/I24</f>
        <v>1385115020297.6997</v>
      </c>
      <c r="K24" s="5">
        <f>E24/I24</f>
        <v>17013.531799729364</v>
      </c>
      <c r="L24" s="5">
        <f>F24/I24</f>
        <v>1615.6968876860624</v>
      </c>
      <c r="M24" s="4">
        <f>I24*60</f>
        <v>739</v>
      </c>
      <c r="N24" s="6">
        <f>M24/C24</f>
        <v>7.9978354978354982E-2</v>
      </c>
      <c r="O24" s="8">
        <f>N24*100</f>
        <v>7.9978354978354984</v>
      </c>
      <c r="P24" s="8">
        <f>C24/I24</f>
        <v>750.2029769959405</v>
      </c>
    </row>
    <row r="25" spans="1:16" x14ac:dyDescent="0.35">
      <c r="A25" t="s">
        <v>16</v>
      </c>
      <c r="B25" s="3">
        <v>45873</v>
      </c>
      <c r="C25">
        <v>9243</v>
      </c>
      <c r="D25" s="5">
        <v>19070000000000</v>
      </c>
      <c r="E25">
        <v>212650</v>
      </c>
      <c r="F25">
        <v>17840</v>
      </c>
      <c r="G25">
        <v>11</v>
      </c>
      <c r="H25">
        <v>59</v>
      </c>
      <c r="I25" s="6">
        <f>G25+(H25/60)</f>
        <v>11.983333333333333</v>
      </c>
      <c r="J25" s="7">
        <f>D25/I25</f>
        <v>1591376912378.3032</v>
      </c>
      <c r="K25" s="5">
        <f>E25/I25</f>
        <v>17745.47983310153</v>
      </c>
      <c r="L25" s="5">
        <f>F25/I25</f>
        <v>1488.7343532684285</v>
      </c>
      <c r="M25" s="4">
        <f>I25*60</f>
        <v>719</v>
      </c>
      <c r="N25" s="6">
        <f>M25/C25</f>
        <v>7.7788596775938551E-2</v>
      </c>
      <c r="O25" s="8">
        <f>N25*100</f>
        <v>7.7788596775938554</v>
      </c>
      <c r="P25" s="8">
        <f>C25/I25</f>
        <v>771.32127955493752</v>
      </c>
    </row>
    <row r="26" spans="1:16" x14ac:dyDescent="0.35">
      <c r="A26" t="s">
        <v>16</v>
      </c>
      <c r="B26" s="3">
        <v>45873</v>
      </c>
      <c r="C26">
        <v>9437</v>
      </c>
      <c r="D26" s="5">
        <v>19430000000000</v>
      </c>
      <c r="E26">
        <v>224630</v>
      </c>
      <c r="F26">
        <v>20540</v>
      </c>
      <c r="G26">
        <v>12</v>
      </c>
      <c r="H26">
        <v>8</v>
      </c>
      <c r="I26" s="6">
        <f>G26+(H26/60)</f>
        <v>12.133333333333333</v>
      </c>
      <c r="J26" s="7">
        <f>D26/I26</f>
        <v>1601373626373.6265</v>
      </c>
      <c r="K26" s="5">
        <f>E26/I26</f>
        <v>18513.461538461539</v>
      </c>
      <c r="L26" s="5">
        <f>F26/I26</f>
        <v>1692.8571428571429</v>
      </c>
      <c r="M26" s="4">
        <f>I26*60</f>
        <v>728</v>
      </c>
      <c r="N26" s="6">
        <f>M26/C26</f>
        <v>7.7143159902511388E-2</v>
      </c>
      <c r="O26" s="8">
        <f>N26*100</f>
        <v>7.7143159902511389</v>
      </c>
      <c r="P26" s="8">
        <f>C26/I26</f>
        <v>777.77472527472526</v>
      </c>
    </row>
    <row r="27" spans="1:16" x14ac:dyDescent="0.35">
      <c r="A27" t="s">
        <v>16</v>
      </c>
      <c r="B27" s="3">
        <v>45876</v>
      </c>
      <c r="C27">
        <v>9375</v>
      </c>
      <c r="D27" s="5">
        <v>20220000000000</v>
      </c>
      <c r="E27">
        <v>210500</v>
      </c>
      <c r="F27">
        <v>18250</v>
      </c>
      <c r="G27">
        <v>12</v>
      </c>
      <c r="H27">
        <v>15</v>
      </c>
      <c r="I27" s="6">
        <f>G27+(H27/60)</f>
        <v>12.25</v>
      </c>
      <c r="J27" s="7">
        <f>D27/I27</f>
        <v>1650612244897.9592</v>
      </c>
      <c r="K27" s="5">
        <f>E27/I27</f>
        <v>17183.673469387755</v>
      </c>
      <c r="L27" s="5">
        <f>F27/I27</f>
        <v>1489.795918367347</v>
      </c>
      <c r="M27" s="4">
        <f>I27*60</f>
        <v>735</v>
      </c>
      <c r="N27" s="6">
        <f>M27/C27</f>
        <v>7.8399999999999997E-2</v>
      </c>
      <c r="O27" s="8">
        <f>N27*100</f>
        <v>7.84</v>
      </c>
      <c r="P27" s="8">
        <f>C27/I27</f>
        <v>765.30612244897964</v>
      </c>
    </row>
    <row r="28" spans="1:16" x14ac:dyDescent="0.35">
      <c r="A28" t="s">
        <v>16</v>
      </c>
      <c r="B28" s="3">
        <v>45877</v>
      </c>
      <c r="C28">
        <v>9623</v>
      </c>
      <c r="D28" s="5">
        <v>21060000000000</v>
      </c>
      <c r="E28">
        <v>227740</v>
      </c>
      <c r="F28">
        <v>18750</v>
      </c>
      <c r="G28">
        <v>12</v>
      </c>
      <c r="H28">
        <v>25</v>
      </c>
      <c r="I28" s="6">
        <f>G28+(H28/60)</f>
        <v>12.416666666666666</v>
      </c>
      <c r="J28" s="7">
        <f>D28/I28</f>
        <v>1696107382550.3357</v>
      </c>
      <c r="K28" s="5">
        <f>E28/I28</f>
        <v>18341.476510067114</v>
      </c>
      <c r="L28" s="5">
        <f>F28/I28</f>
        <v>1510.0671140939598</v>
      </c>
      <c r="M28" s="4">
        <f>I28*60</f>
        <v>745</v>
      </c>
      <c r="N28" s="6">
        <f>M28/C28</f>
        <v>7.7418684401953652E-2</v>
      </c>
      <c r="O28" s="8">
        <f>N28*100</f>
        <v>7.7418684401953648</v>
      </c>
      <c r="P28" s="8">
        <f>C28/I28</f>
        <v>775.00671140939596</v>
      </c>
    </row>
    <row r="29" spans="1:16" x14ac:dyDescent="0.35">
      <c r="A29" t="s">
        <v>16</v>
      </c>
      <c r="B29" s="3">
        <v>45879</v>
      </c>
      <c r="C29">
        <v>9447</v>
      </c>
      <c r="D29" s="5">
        <v>17920000000000</v>
      </c>
      <c r="E29">
        <v>213730</v>
      </c>
      <c r="F29">
        <v>19870</v>
      </c>
      <c r="G29">
        <v>12</v>
      </c>
      <c r="H29">
        <v>20</v>
      </c>
      <c r="I29" s="6">
        <f>G29+(H29/60)</f>
        <v>12.333333333333334</v>
      </c>
      <c r="J29" s="7">
        <f>D29/I29</f>
        <v>1452972972972.9729</v>
      </c>
      <c r="K29" s="5">
        <f>E29/I29</f>
        <v>17329.45945945946</v>
      </c>
      <c r="L29" s="5">
        <f>F29/I29</f>
        <v>1611.081081081081</v>
      </c>
      <c r="M29" s="4">
        <f>I29*60</f>
        <v>740</v>
      </c>
      <c r="N29" s="6">
        <f>M29/C29</f>
        <v>7.8331745527680741E-2</v>
      </c>
      <c r="O29" s="8">
        <f>N29*100</f>
        <v>7.8331745527680745</v>
      </c>
      <c r="P29" s="8">
        <f>C29/I29</f>
        <v>765.97297297297291</v>
      </c>
    </row>
    <row r="30" spans="1:16" x14ac:dyDescent="0.35">
      <c r="A30" t="s">
        <v>16</v>
      </c>
      <c r="B30" s="3">
        <v>45880</v>
      </c>
      <c r="C30">
        <v>9536</v>
      </c>
      <c r="D30" s="5">
        <v>20160000000000</v>
      </c>
      <c r="E30">
        <v>225240</v>
      </c>
      <c r="F30">
        <v>18220</v>
      </c>
      <c r="G30">
        <v>12</v>
      </c>
      <c r="H30">
        <v>11</v>
      </c>
      <c r="I30" s="6">
        <f>G30+(H30/60)</f>
        <v>12.183333333333334</v>
      </c>
      <c r="J30" s="7">
        <f>D30/I30</f>
        <v>1654719562243.502</v>
      </c>
      <c r="K30" s="5">
        <f>E30/I30</f>
        <v>18487.551299589602</v>
      </c>
      <c r="L30" s="5">
        <f>F30/I30</f>
        <v>1495.4856361149111</v>
      </c>
      <c r="M30" s="4">
        <f>I30*60</f>
        <v>731</v>
      </c>
      <c r="N30" s="6">
        <f>M30/C30</f>
        <v>7.6656879194630878E-2</v>
      </c>
      <c r="O30" s="8">
        <f>N30*100</f>
        <v>7.665687919463088</v>
      </c>
      <c r="P30" s="8">
        <f>C30/I30</f>
        <v>782.70861833105334</v>
      </c>
    </row>
    <row r="31" spans="1:16" x14ac:dyDescent="0.35">
      <c r="A31" t="s">
        <v>16</v>
      </c>
      <c r="B31" s="3">
        <v>45881</v>
      </c>
      <c r="C31">
        <v>9673</v>
      </c>
      <c r="D31" s="5">
        <v>21260000000000</v>
      </c>
      <c r="E31">
        <v>231230</v>
      </c>
      <c r="F31">
        <v>19010</v>
      </c>
      <c r="G31">
        <v>12</v>
      </c>
      <c r="H31">
        <v>22</v>
      </c>
      <c r="I31" s="6">
        <f>G31+(H31/60)</f>
        <v>12.366666666666667</v>
      </c>
      <c r="J31" s="7">
        <f>D31/I31</f>
        <v>1719137466307.2776</v>
      </c>
      <c r="K31" s="5">
        <f>E31/I31</f>
        <v>18697.843665768192</v>
      </c>
      <c r="L31" s="5">
        <f>F31/I31</f>
        <v>1537.1967654986522</v>
      </c>
      <c r="M31" s="4">
        <f>I31*60</f>
        <v>742</v>
      </c>
      <c r="N31" s="6">
        <f>M31/C31</f>
        <v>7.6708363485991943E-2</v>
      </c>
      <c r="O31" s="8">
        <f>N31*100</f>
        <v>7.6708363485991944</v>
      </c>
      <c r="P31" s="8">
        <f>C31/I31</f>
        <v>782.18328840970344</v>
      </c>
    </row>
    <row r="32" spans="1:16" x14ac:dyDescent="0.35">
      <c r="A32" t="s">
        <v>16</v>
      </c>
      <c r="B32" s="3">
        <v>45882</v>
      </c>
      <c r="C32">
        <v>9567</v>
      </c>
      <c r="D32" s="5">
        <v>21180000000000</v>
      </c>
      <c r="E32">
        <v>230070</v>
      </c>
      <c r="F32">
        <v>18980</v>
      </c>
      <c r="G32">
        <v>12</v>
      </c>
      <c r="H32">
        <v>15</v>
      </c>
      <c r="I32" s="6">
        <f>G32+(H32/60)</f>
        <v>12.25</v>
      </c>
      <c r="J32" s="7">
        <f>D32/I32</f>
        <v>1728979591836.7346</v>
      </c>
      <c r="K32" s="5">
        <f>E32/I32</f>
        <v>18781.224489795917</v>
      </c>
      <c r="L32" s="5">
        <f>F32/I32</f>
        <v>1549.3877551020407</v>
      </c>
      <c r="M32" s="4">
        <f>I32*60</f>
        <v>735</v>
      </c>
      <c r="N32" s="6">
        <f>M32/C32</f>
        <v>7.6826591407964884E-2</v>
      </c>
      <c r="O32" s="8">
        <f>N32*100</f>
        <v>7.6826591407964884</v>
      </c>
      <c r="P32" s="8">
        <f>C32/I32</f>
        <v>780.9795918367347</v>
      </c>
    </row>
    <row r="33" spans="1:16" x14ac:dyDescent="0.35">
      <c r="A33" t="s">
        <v>16</v>
      </c>
      <c r="B33" s="3">
        <v>45884</v>
      </c>
      <c r="C33">
        <v>9429</v>
      </c>
      <c r="D33" s="5">
        <v>21260000000000</v>
      </c>
      <c r="E33">
        <v>224730</v>
      </c>
      <c r="F33">
        <v>17280</v>
      </c>
      <c r="G33">
        <v>12</v>
      </c>
      <c r="H33">
        <v>7</v>
      </c>
      <c r="I33" s="6">
        <f>G33+(H33/60)</f>
        <v>12.116666666666667</v>
      </c>
      <c r="J33" s="7">
        <f>D33/I33</f>
        <v>1754607977991.7468</v>
      </c>
      <c r="K33" s="5">
        <f>E33/I33</f>
        <v>18547.180192572214</v>
      </c>
      <c r="L33" s="5">
        <f>F33/I33</f>
        <v>1426.1348005502064</v>
      </c>
      <c r="M33" s="4">
        <f>I33*60</f>
        <v>727</v>
      </c>
      <c r="N33" s="6">
        <f>M33/C33</f>
        <v>7.7102555944426762E-2</v>
      </c>
      <c r="O33" s="8">
        <f>N33*100</f>
        <v>7.7102555944426765</v>
      </c>
      <c r="P33" s="8">
        <f>C33/I33</f>
        <v>778.18431911966979</v>
      </c>
    </row>
    <row r="34" spans="1:16" x14ac:dyDescent="0.35">
      <c r="A34" t="s">
        <v>16</v>
      </c>
      <c r="B34" s="3">
        <v>45887</v>
      </c>
      <c r="C34">
        <v>9441</v>
      </c>
      <c r="D34" s="5">
        <v>28690000000000</v>
      </c>
      <c r="E34">
        <v>196720</v>
      </c>
      <c r="F34">
        <v>19320</v>
      </c>
      <c r="G34">
        <v>12</v>
      </c>
      <c r="H34">
        <v>4</v>
      </c>
      <c r="I34" s="6">
        <f>G34+(H34/60)</f>
        <v>12.066666666666666</v>
      </c>
      <c r="J34" s="7">
        <f>D34/I34</f>
        <v>2377624309392.2651</v>
      </c>
      <c r="K34" s="5">
        <f>E34/I34</f>
        <v>16302.762430939227</v>
      </c>
      <c r="L34" s="5">
        <f>F34/I34</f>
        <v>1601.1049723756907</v>
      </c>
      <c r="M34" s="4">
        <f>I34*60</f>
        <v>724</v>
      </c>
      <c r="N34" s="6">
        <f>M34/C34</f>
        <v>7.6686791653426539E-2</v>
      </c>
      <c r="O34" s="8">
        <f>N34*100</f>
        <v>7.6686791653426543</v>
      </c>
      <c r="P34" s="8">
        <f>C34/I34</f>
        <v>782.40331491712709</v>
      </c>
    </row>
    <row r="35" spans="1:16" x14ac:dyDescent="0.35">
      <c r="A35" t="s">
        <v>16</v>
      </c>
      <c r="B35" s="3">
        <v>45888</v>
      </c>
      <c r="C35">
        <v>9514</v>
      </c>
      <c r="D35" s="5">
        <v>32680000000000</v>
      </c>
      <c r="E35">
        <v>194950</v>
      </c>
      <c r="F35">
        <v>18420</v>
      </c>
      <c r="G35">
        <v>12</v>
      </c>
      <c r="H35">
        <v>12</v>
      </c>
      <c r="I35" s="6">
        <f>G35+(H35/60)</f>
        <v>12.2</v>
      </c>
      <c r="J35" s="7">
        <f>D35/I35</f>
        <v>2678688524590.1641</v>
      </c>
      <c r="K35" s="5">
        <f>E35/I35</f>
        <v>15979.508196721312</v>
      </c>
      <c r="L35" s="5">
        <f>F35/I35</f>
        <v>1509.8360655737706</v>
      </c>
      <c r="M35" s="4">
        <f>I35*60</f>
        <v>732</v>
      </c>
      <c r="N35" s="6">
        <f>M35/C35</f>
        <v>7.693924742484759E-2</v>
      </c>
      <c r="O35" s="8">
        <f>N35*100</f>
        <v>7.693924742484759</v>
      </c>
      <c r="P35" s="8">
        <f>C35/I35</f>
        <v>779.8360655737705</v>
      </c>
    </row>
    <row r="36" spans="1:16" x14ac:dyDescent="0.35">
      <c r="A36" t="s">
        <v>16</v>
      </c>
      <c r="B36" s="3">
        <v>45890</v>
      </c>
      <c r="C36">
        <v>9546</v>
      </c>
      <c r="D36" s="5">
        <v>35710000000000</v>
      </c>
      <c r="E36">
        <v>205440</v>
      </c>
      <c r="F36">
        <v>21570</v>
      </c>
      <c r="G36">
        <v>12</v>
      </c>
      <c r="H36">
        <v>11</v>
      </c>
      <c r="I36" s="6">
        <f>G36+(H36/60)</f>
        <v>12.183333333333334</v>
      </c>
      <c r="J36" s="7">
        <f>D36/I36</f>
        <v>2931053351573.1875</v>
      </c>
      <c r="K36" s="5">
        <f>E36/I36</f>
        <v>16862.380300957593</v>
      </c>
      <c r="L36" s="5">
        <f>F36/I36</f>
        <v>1770.4514363885089</v>
      </c>
      <c r="M36" s="4">
        <f>I36*60</f>
        <v>731</v>
      </c>
      <c r="N36" s="6">
        <f>M36/C36</f>
        <v>7.6576576576576572E-2</v>
      </c>
      <c r="O36" s="8">
        <f>N36*100</f>
        <v>7.6576576576576567</v>
      </c>
      <c r="P36" s="8">
        <f>C36/I36</f>
        <v>783.52941176470586</v>
      </c>
    </row>
    <row r="37" spans="1:16" x14ac:dyDescent="0.35">
      <c r="A37" t="s">
        <v>16</v>
      </c>
      <c r="B37" s="3">
        <v>45891</v>
      </c>
      <c r="C37">
        <v>9276</v>
      </c>
      <c r="D37" s="5">
        <v>35990000000000</v>
      </c>
      <c r="E37">
        <v>195920</v>
      </c>
      <c r="F37">
        <v>18780</v>
      </c>
      <c r="G37">
        <v>11</v>
      </c>
      <c r="H37">
        <v>50</v>
      </c>
      <c r="I37" s="6">
        <f>G37+(H37/60)</f>
        <v>11.833333333333334</v>
      </c>
      <c r="J37" s="7">
        <f>D37/I37</f>
        <v>3041408450704.2251</v>
      </c>
      <c r="K37" s="5">
        <f>E37/I37</f>
        <v>16556.619718309859</v>
      </c>
      <c r="L37" s="5">
        <f>F37/I37</f>
        <v>1587.0422535211267</v>
      </c>
      <c r="M37" s="4">
        <f>I37*60</f>
        <v>710</v>
      </c>
      <c r="N37" s="6">
        <f>M37/C37</f>
        <v>7.6541612764122469E-2</v>
      </c>
      <c r="O37" s="8">
        <f>N37*100</f>
        <v>7.6541612764122471</v>
      </c>
      <c r="P37" s="8">
        <f>C37/I37</f>
        <v>783.88732394366195</v>
      </c>
    </row>
    <row r="38" spans="1:16" x14ac:dyDescent="0.35">
      <c r="A38" t="s">
        <v>16</v>
      </c>
      <c r="B38" s="3">
        <v>45894</v>
      </c>
      <c r="C38">
        <v>9513</v>
      </c>
      <c r="D38" s="5">
        <v>39630000000000</v>
      </c>
      <c r="E38">
        <v>223680</v>
      </c>
      <c r="F38">
        <v>19320</v>
      </c>
      <c r="G38">
        <v>12</v>
      </c>
      <c r="H38">
        <v>8</v>
      </c>
      <c r="I38" s="6">
        <f>G38+(H38/60)</f>
        <v>12.133333333333333</v>
      </c>
      <c r="J38" s="7">
        <f>D38/I38</f>
        <v>3266208791208.7915</v>
      </c>
      <c r="K38" s="5">
        <f>E38/I38</f>
        <v>18435.164835164836</v>
      </c>
      <c r="L38" s="5">
        <f>F38/I38</f>
        <v>1592.3076923076924</v>
      </c>
      <c r="M38" s="4">
        <f>I38*60</f>
        <v>728</v>
      </c>
      <c r="N38" s="6">
        <f>M38/C38</f>
        <v>7.6526857983811633E-2</v>
      </c>
      <c r="O38" s="8">
        <f>N38*100</f>
        <v>7.6526857983811629</v>
      </c>
      <c r="P38" s="8">
        <f>C38/I38</f>
        <v>784.03846153846155</v>
      </c>
    </row>
    <row r="39" spans="1:16" x14ac:dyDescent="0.35">
      <c r="A39" t="s">
        <v>16</v>
      </c>
      <c r="B39" s="3">
        <v>45894</v>
      </c>
      <c r="C39">
        <v>9384</v>
      </c>
      <c r="D39" s="5">
        <v>39710000000000</v>
      </c>
      <c r="E39">
        <v>216110</v>
      </c>
      <c r="F39">
        <v>19820</v>
      </c>
      <c r="G39">
        <v>12</v>
      </c>
      <c r="H39">
        <v>0</v>
      </c>
      <c r="I39" s="6">
        <f>G39+(H39/60)</f>
        <v>12</v>
      </c>
      <c r="J39" s="7">
        <f>D39/I39</f>
        <v>3309166666666.6665</v>
      </c>
      <c r="K39" s="5">
        <f>E39/I39</f>
        <v>18009.166666666668</v>
      </c>
      <c r="L39" s="5">
        <f>F39/I39</f>
        <v>1651.6666666666667</v>
      </c>
      <c r="M39" s="4">
        <f>I39*60</f>
        <v>720</v>
      </c>
      <c r="N39" s="6">
        <f>M39/C39</f>
        <v>7.6726342710997444E-2</v>
      </c>
      <c r="O39" s="8">
        <f>N39*100</f>
        <v>7.6726342710997448</v>
      </c>
      <c r="P39" s="8">
        <f>C39/I39</f>
        <v>782</v>
      </c>
    </row>
    <row r="40" spans="1:16" x14ac:dyDescent="0.35">
      <c r="A40" t="s">
        <v>16</v>
      </c>
      <c r="B40" s="3">
        <v>45895</v>
      </c>
      <c r="C40">
        <v>9576</v>
      </c>
      <c r="D40" s="5">
        <v>41010000000000</v>
      </c>
      <c r="E40">
        <v>222310</v>
      </c>
      <c r="F40">
        <v>17440</v>
      </c>
      <c r="G40">
        <v>12</v>
      </c>
      <c r="H40">
        <v>14</v>
      </c>
      <c r="I40" s="6">
        <f>G40+(H40/60)</f>
        <v>12.233333333333333</v>
      </c>
      <c r="J40" s="7">
        <f>D40/I40</f>
        <v>3352316076294.2783</v>
      </c>
      <c r="K40" s="5">
        <f>E40/I40</f>
        <v>18172.479564032699</v>
      </c>
      <c r="L40" s="5">
        <f>F40/I40</f>
        <v>1425.6130790190737</v>
      </c>
      <c r="M40" s="4">
        <f>I40*60</f>
        <v>734</v>
      </c>
      <c r="N40" s="6">
        <f>M40/C40</f>
        <v>7.6649958228905593E-2</v>
      </c>
      <c r="O40" s="8">
        <f>N40*100</f>
        <v>7.6649958228905595</v>
      </c>
      <c r="P40" s="8">
        <f>C40/I40</f>
        <v>782.77929155313359</v>
      </c>
    </row>
    <row r="41" spans="1:16" x14ac:dyDescent="0.35">
      <c r="A41" t="s">
        <v>16</v>
      </c>
      <c r="B41" s="3">
        <v>45896</v>
      </c>
      <c r="C41">
        <v>9490</v>
      </c>
      <c r="D41" s="5">
        <v>41700000000000</v>
      </c>
      <c r="E41">
        <v>219980</v>
      </c>
      <c r="F41">
        <v>15940</v>
      </c>
      <c r="G41">
        <v>12</v>
      </c>
      <c r="H41">
        <v>8</v>
      </c>
      <c r="I41" s="6">
        <f>G41+(H41/60)</f>
        <v>12.133333333333333</v>
      </c>
      <c r="J41" s="7">
        <f>D41/I41</f>
        <v>3436813186813.187</v>
      </c>
      <c r="K41" s="5">
        <f>E41/I41</f>
        <v>18130.219780219781</v>
      </c>
      <c r="L41" s="5">
        <f>F41/I41</f>
        <v>1313.7362637362637</v>
      </c>
      <c r="M41" s="4">
        <f>I41*60</f>
        <v>728</v>
      </c>
      <c r="N41" s="6">
        <f>M41/C41</f>
        <v>7.6712328767123292E-2</v>
      </c>
      <c r="O41" s="8">
        <f>N41*100</f>
        <v>7.6712328767123292</v>
      </c>
      <c r="P41" s="8">
        <f>C41/I41</f>
        <v>782.14285714285722</v>
      </c>
    </row>
    <row r="42" spans="1:16" x14ac:dyDescent="0.35">
      <c r="A42" t="s">
        <v>16</v>
      </c>
      <c r="B42" s="3">
        <v>45897</v>
      </c>
      <c r="C42">
        <v>9630</v>
      </c>
      <c r="D42" s="5">
        <v>43650000000000</v>
      </c>
      <c r="E42">
        <v>228000</v>
      </c>
      <c r="F42">
        <v>17980</v>
      </c>
      <c r="G42">
        <v>12</v>
      </c>
      <c r="H42">
        <v>16</v>
      </c>
      <c r="I42" s="6">
        <f>G42+(H42/60)</f>
        <v>12.266666666666667</v>
      </c>
      <c r="J42" s="7">
        <f>D42/I42</f>
        <v>3558423913043.478</v>
      </c>
      <c r="K42" s="5">
        <f>E42/I42</f>
        <v>18586.956521739128</v>
      </c>
      <c r="L42" s="5">
        <f>F42/I42</f>
        <v>1465.7608695652173</v>
      </c>
      <c r="M42" s="4">
        <f>I42*60</f>
        <v>736</v>
      </c>
      <c r="N42" s="6">
        <f>M42/C42</f>
        <v>7.6427829698857738E-2</v>
      </c>
      <c r="O42" s="8">
        <f>N42*100</f>
        <v>7.6427829698857739</v>
      </c>
      <c r="P42" s="8">
        <f>C42/I42</f>
        <v>785.05434782608688</v>
      </c>
    </row>
    <row r="43" spans="1:16" x14ac:dyDescent="0.35">
      <c r="A43" t="s">
        <v>16</v>
      </c>
      <c r="B43" s="3">
        <v>45898</v>
      </c>
      <c r="C43">
        <v>9646</v>
      </c>
      <c r="D43" s="5">
        <v>44700000000000</v>
      </c>
      <c r="E43">
        <v>232210</v>
      </c>
      <c r="F43">
        <v>19000</v>
      </c>
      <c r="G43">
        <v>12</v>
      </c>
      <c r="H43">
        <v>18</v>
      </c>
      <c r="I43" s="6">
        <f>G43+(H43/60)</f>
        <v>12.3</v>
      </c>
      <c r="J43" s="7">
        <f>D43/I43</f>
        <v>3634146341463.4146</v>
      </c>
      <c r="K43" s="5">
        <f>E43/I43</f>
        <v>18878.861788617884</v>
      </c>
      <c r="L43" s="5">
        <f>F43/I43</f>
        <v>1544.7154471544713</v>
      </c>
      <c r="M43" s="4">
        <f>I43*60</f>
        <v>738</v>
      </c>
      <c r="N43" s="6">
        <f>M43/C43</f>
        <v>7.6508397263114244E-2</v>
      </c>
      <c r="O43" s="8">
        <f>N43*100</f>
        <v>7.6508397263114247</v>
      </c>
      <c r="P43" s="8">
        <f>C43/I43</f>
        <v>784.22764227642267</v>
      </c>
    </row>
    <row r="44" spans="1:16" x14ac:dyDescent="0.35">
      <c r="A44" t="s">
        <v>16</v>
      </c>
      <c r="B44" s="3">
        <v>45900</v>
      </c>
      <c r="C44">
        <v>9694</v>
      </c>
      <c r="D44" s="5">
        <v>44090000000000</v>
      </c>
      <c r="E44">
        <v>229690</v>
      </c>
      <c r="F44">
        <v>19060</v>
      </c>
      <c r="G44">
        <v>12</v>
      </c>
      <c r="H44">
        <v>23</v>
      </c>
      <c r="I44" s="6">
        <f>G44+(H44/60)</f>
        <v>12.383333333333333</v>
      </c>
      <c r="J44" s="7">
        <f>D44/I44</f>
        <v>3560430686406.4604</v>
      </c>
      <c r="K44" s="5">
        <f>E44/I44</f>
        <v>18548.317631224767</v>
      </c>
      <c r="L44" s="5">
        <f>F44/I44</f>
        <v>1539.1655450874832</v>
      </c>
      <c r="M44" s="4">
        <f>I44*60</f>
        <v>743</v>
      </c>
      <c r="N44" s="6">
        <f>M44/C44</f>
        <v>7.6645347637714051E-2</v>
      </c>
      <c r="O44" s="8">
        <f>N44*100</f>
        <v>7.664534763771405</v>
      </c>
      <c r="P44" s="8">
        <f>C44/I44</f>
        <v>782.82637954239567</v>
      </c>
    </row>
    <row r="45" spans="1:16" x14ac:dyDescent="0.35">
      <c r="A45" t="s">
        <v>16</v>
      </c>
      <c r="B45" s="3">
        <v>45901</v>
      </c>
      <c r="C45">
        <v>9410</v>
      </c>
      <c r="D45" s="5">
        <v>43210000000000</v>
      </c>
      <c r="E45">
        <v>216680</v>
      </c>
      <c r="F45">
        <v>17340</v>
      </c>
      <c r="G45">
        <v>12</v>
      </c>
      <c r="H45">
        <v>2</v>
      </c>
      <c r="I45" s="6">
        <f>G45+(H45/60)</f>
        <v>12.033333333333333</v>
      </c>
      <c r="J45" s="7">
        <f>D45/I45</f>
        <v>3590858725761.7729</v>
      </c>
      <c r="K45" s="5">
        <f>E45/I45</f>
        <v>18006.648199445983</v>
      </c>
      <c r="L45" s="5">
        <f>F45/I45</f>
        <v>1440.9972299168976</v>
      </c>
      <c r="M45" s="4">
        <f>I45*60</f>
        <v>722</v>
      </c>
      <c r="N45" s="6">
        <f>M45/C45</f>
        <v>7.6726886291179602E-2</v>
      </c>
      <c r="O45" s="8">
        <f>N45*100</f>
        <v>7.6726886291179603</v>
      </c>
      <c r="P45" s="8">
        <f>C45/I45</f>
        <v>781.99445983379508</v>
      </c>
    </row>
    <row r="46" spans="1:16" x14ac:dyDescent="0.35">
      <c r="A46" t="s">
        <v>16</v>
      </c>
      <c r="B46" s="3">
        <v>45902</v>
      </c>
      <c r="C46">
        <v>9531</v>
      </c>
      <c r="D46" s="5">
        <v>42960000000000</v>
      </c>
      <c r="E46">
        <v>223210</v>
      </c>
      <c r="F46">
        <v>21140</v>
      </c>
      <c r="G46">
        <v>12</v>
      </c>
      <c r="H46">
        <v>11</v>
      </c>
      <c r="I46" s="6">
        <f>G46+(H46/60)</f>
        <v>12.183333333333334</v>
      </c>
      <c r="J46" s="7">
        <f>D46/I46</f>
        <v>3526128590971.272</v>
      </c>
      <c r="K46" s="5">
        <f>E46/I46</f>
        <v>18320.930232558138</v>
      </c>
      <c r="L46" s="5">
        <f>F46/I46</f>
        <v>1735.1573187414501</v>
      </c>
      <c r="M46" s="4">
        <f>I46*60</f>
        <v>731</v>
      </c>
      <c r="N46" s="6">
        <f>M46/C46</f>
        <v>7.6697093694260837E-2</v>
      </c>
      <c r="O46" s="8">
        <f>N46*100</f>
        <v>7.6697093694260836</v>
      </c>
      <c r="P46" s="8">
        <f>C46/I46</f>
        <v>782.29822161422703</v>
      </c>
    </row>
    <row r="47" spans="1:16" x14ac:dyDescent="0.35">
      <c r="A47" t="s">
        <v>16</v>
      </c>
      <c r="B47" s="3">
        <v>45904</v>
      </c>
      <c r="C47">
        <v>9582</v>
      </c>
      <c r="D47" s="5">
        <v>48160000000000</v>
      </c>
      <c r="E47">
        <v>228820</v>
      </c>
      <c r="F47">
        <v>19440</v>
      </c>
      <c r="G47">
        <v>12</v>
      </c>
      <c r="H47">
        <v>17</v>
      </c>
      <c r="I47" s="6">
        <f>G47+(H47/60)</f>
        <v>12.283333333333333</v>
      </c>
      <c r="J47" s="7">
        <f>D47/I47</f>
        <v>3920759837177.7476</v>
      </c>
      <c r="K47" s="5">
        <f>E47/I47</f>
        <v>18628.493894165535</v>
      </c>
      <c r="L47" s="5">
        <f>F47/I47</f>
        <v>1582.6322930800543</v>
      </c>
      <c r="M47" s="4">
        <f>I47*60</f>
        <v>737</v>
      </c>
      <c r="N47" s="6">
        <f>M47/C47</f>
        <v>7.691504905030265E-2</v>
      </c>
      <c r="O47" s="8">
        <f>N47*100</f>
        <v>7.6915049050302651</v>
      </c>
      <c r="P47" s="8">
        <f>C47/I47</f>
        <v>780.08141112618728</v>
      </c>
    </row>
    <row r="48" spans="1:16" x14ac:dyDescent="0.35">
      <c r="A48" t="s">
        <v>16</v>
      </c>
      <c r="B48" s="3">
        <v>45905</v>
      </c>
      <c r="C48">
        <v>9758</v>
      </c>
      <c r="D48" s="5">
        <v>46160000000000</v>
      </c>
      <c r="E48">
        <v>220970</v>
      </c>
      <c r="F48">
        <v>19170</v>
      </c>
      <c r="G48">
        <v>12</v>
      </c>
      <c r="H48">
        <v>34</v>
      </c>
      <c r="I48" s="6">
        <f>G48+(H48/60)</f>
        <v>12.566666666666666</v>
      </c>
      <c r="J48" s="7">
        <f>D48/I48</f>
        <v>3673209549071.6182</v>
      </c>
      <c r="K48" s="5">
        <f>E48/I48</f>
        <v>17583.819628647216</v>
      </c>
      <c r="L48" s="5">
        <f>F48/I48</f>
        <v>1525.4641909814325</v>
      </c>
      <c r="M48" s="4">
        <f>I48*60</f>
        <v>754</v>
      </c>
      <c r="N48" s="6">
        <f>M48/C48</f>
        <v>7.7269932363189173E-2</v>
      </c>
      <c r="O48" s="8">
        <f>N48*100</f>
        <v>7.7269932363189175</v>
      </c>
      <c r="P48" s="8">
        <f>C48/I48</f>
        <v>776.49867374005305</v>
      </c>
    </row>
    <row r="49" spans="1:16" x14ac:dyDescent="0.35">
      <c r="A49" t="s">
        <v>16</v>
      </c>
      <c r="B49" s="3">
        <v>45906</v>
      </c>
      <c r="C49">
        <v>9821</v>
      </c>
      <c r="D49" s="5">
        <v>46130000000000</v>
      </c>
      <c r="E49">
        <v>226810</v>
      </c>
      <c r="F49">
        <v>18660</v>
      </c>
      <c r="G49">
        <v>12</v>
      </c>
      <c r="H49">
        <v>34</v>
      </c>
      <c r="I49" s="6">
        <f>G49+(H49/60)</f>
        <v>12.566666666666666</v>
      </c>
      <c r="J49" s="7">
        <f>D49/I49</f>
        <v>3670822281167.1089</v>
      </c>
      <c r="K49" s="5">
        <f>E49/I49</f>
        <v>18048.541114058356</v>
      </c>
      <c r="L49" s="5">
        <f>F49/I49</f>
        <v>1484.8806366047745</v>
      </c>
      <c r="M49" s="4">
        <f>I49*60</f>
        <v>754</v>
      </c>
      <c r="N49" s="6">
        <f>M49/C49</f>
        <v>7.6774259240403223E-2</v>
      </c>
      <c r="O49" s="8">
        <f>N49*100</f>
        <v>7.677425924040322</v>
      </c>
      <c r="P49" s="8">
        <f>C49/I49</f>
        <v>781.51193633952255</v>
      </c>
    </row>
    <row r="50" spans="1:16" x14ac:dyDescent="0.35">
      <c r="A50" t="s">
        <v>16</v>
      </c>
      <c r="B50" s="3">
        <v>45906</v>
      </c>
      <c r="C50">
        <v>9557</v>
      </c>
      <c r="D50" s="5">
        <v>45022000000000</v>
      </c>
      <c r="E50">
        <v>229600</v>
      </c>
      <c r="F50">
        <v>20110</v>
      </c>
      <c r="G50">
        <v>12</v>
      </c>
      <c r="H50">
        <v>12</v>
      </c>
      <c r="I50" s="6">
        <f>G50+(H50/60)</f>
        <v>12.2</v>
      </c>
      <c r="J50" s="7">
        <f>D50/I50</f>
        <v>3690327868852.4595</v>
      </c>
      <c r="K50" s="5">
        <f>E50/I50</f>
        <v>18819.672131147541</v>
      </c>
      <c r="L50" s="5">
        <f>F50/I50</f>
        <v>1648.360655737705</v>
      </c>
      <c r="M50" s="4">
        <f>I50*60</f>
        <v>732</v>
      </c>
      <c r="N50" s="6">
        <f>M50/C50</f>
        <v>7.6593073140106729E-2</v>
      </c>
      <c r="O50" s="8">
        <f>N50*100</f>
        <v>7.6593073140106727</v>
      </c>
      <c r="P50" s="8">
        <f>C50/I50</f>
        <v>783.36065573770497</v>
      </c>
    </row>
    <row r="51" spans="1:16" x14ac:dyDescent="0.35">
      <c r="A51" t="s">
        <v>16</v>
      </c>
      <c r="B51" s="3">
        <v>45908</v>
      </c>
      <c r="C51">
        <v>9615</v>
      </c>
      <c r="D51" s="5">
        <v>47070000000000</v>
      </c>
      <c r="E51">
        <v>231400</v>
      </c>
      <c r="F51">
        <v>19100</v>
      </c>
      <c r="G51">
        <v>12</v>
      </c>
      <c r="H51">
        <v>40</v>
      </c>
      <c r="I51" s="6">
        <f>G51+(H51/60)</f>
        <v>12.666666666666666</v>
      </c>
      <c r="J51" s="7">
        <f>D51/I51</f>
        <v>3716052631578.9478</v>
      </c>
      <c r="K51" s="5">
        <f>E51/I51</f>
        <v>18268.42105263158</v>
      </c>
      <c r="L51" s="5">
        <f>F51/I51</f>
        <v>1507.8947368421054</v>
      </c>
      <c r="M51" s="4">
        <f>I51*60</f>
        <v>760</v>
      </c>
      <c r="N51" s="6">
        <f>M51/C51</f>
        <v>7.9043161726469052E-2</v>
      </c>
      <c r="O51" s="8">
        <f>N51*100</f>
        <v>7.9043161726469053</v>
      </c>
      <c r="P51" s="8">
        <f>C51/I51</f>
        <v>759.07894736842104</v>
      </c>
    </row>
    <row r="52" spans="1:16" x14ac:dyDescent="0.35">
      <c r="A52" t="s">
        <v>16</v>
      </c>
      <c r="B52" s="3">
        <v>45909</v>
      </c>
      <c r="C52">
        <v>10022</v>
      </c>
      <c r="D52" s="5">
        <v>49340000000000</v>
      </c>
      <c r="E52">
        <v>235790</v>
      </c>
      <c r="F52">
        <v>18260</v>
      </c>
      <c r="G52">
        <v>13</v>
      </c>
      <c r="H52">
        <v>6</v>
      </c>
      <c r="I52" s="6">
        <f>G52+(H52/60)</f>
        <v>13.1</v>
      </c>
      <c r="J52" s="7">
        <f>D52/I52</f>
        <v>3766412213740.458</v>
      </c>
      <c r="K52" s="5">
        <f>E52/I52</f>
        <v>17999.236641221374</v>
      </c>
      <c r="L52" s="5">
        <f>F52/I52</f>
        <v>1393.8931297709923</v>
      </c>
      <c r="M52" s="4">
        <f>I52*60</f>
        <v>786</v>
      </c>
      <c r="N52" s="6">
        <f>M52/C52</f>
        <v>7.8427459588904416E-2</v>
      </c>
      <c r="O52" s="8">
        <f>N52*100</f>
        <v>7.8427459588904416</v>
      </c>
      <c r="P52" s="8">
        <f>C52/I52</f>
        <v>765.03816793893134</v>
      </c>
    </row>
    <row r="53" spans="1:16" x14ac:dyDescent="0.35">
      <c r="A53" t="s">
        <v>16</v>
      </c>
      <c r="B53" s="3">
        <v>45910</v>
      </c>
      <c r="C53">
        <v>10116</v>
      </c>
      <c r="D53" s="5">
        <v>51040000000000</v>
      </c>
      <c r="E53">
        <v>253510</v>
      </c>
      <c r="F53">
        <v>25100</v>
      </c>
      <c r="G53">
        <v>13</v>
      </c>
      <c r="H53">
        <v>2</v>
      </c>
      <c r="I53" s="6">
        <f>G53+(H53/60)</f>
        <v>13.033333333333333</v>
      </c>
      <c r="J53" s="7">
        <f>D53/I53</f>
        <v>3916112531969.3096</v>
      </c>
      <c r="K53" s="5">
        <f>E53/I53</f>
        <v>19450.895140664961</v>
      </c>
      <c r="L53" s="5">
        <f>F53/I53</f>
        <v>1925.8312020460357</v>
      </c>
      <c r="M53" s="4">
        <f>I53*60</f>
        <v>782</v>
      </c>
      <c r="N53" s="6">
        <f>M53/C53</f>
        <v>7.7303281929616455E-2</v>
      </c>
      <c r="O53" s="8">
        <f>N53*100</f>
        <v>7.7303281929616459</v>
      </c>
      <c r="P53" s="8">
        <f>C53/I53</f>
        <v>776.16368286445015</v>
      </c>
    </row>
    <row r="54" spans="1:16" x14ac:dyDescent="0.35">
      <c r="A54" t="s">
        <v>16</v>
      </c>
      <c r="B54" s="3">
        <v>45914</v>
      </c>
      <c r="C54">
        <v>10416</v>
      </c>
      <c r="D54" s="5">
        <v>54600000000000</v>
      </c>
      <c r="E54">
        <v>265890</v>
      </c>
      <c r="F54">
        <v>27820</v>
      </c>
      <c r="G54">
        <v>13</v>
      </c>
      <c r="H54">
        <v>25</v>
      </c>
      <c r="I54" s="6">
        <f>G54+(H54/60)</f>
        <v>13.416666666666666</v>
      </c>
      <c r="J54" s="7">
        <f>D54/I54</f>
        <v>4069565217391.3047</v>
      </c>
      <c r="K54" s="5">
        <f>E54/I54</f>
        <v>19817.888198757766</v>
      </c>
      <c r="L54" s="5">
        <f>F54/I54</f>
        <v>2073.5403726708078</v>
      </c>
      <c r="M54" s="4">
        <f>I54*60</f>
        <v>805</v>
      </c>
      <c r="N54" s="6">
        <f>M54/C54</f>
        <v>7.7284946236559141E-2</v>
      </c>
      <c r="O54" s="8">
        <f>N54*100</f>
        <v>7.728494623655914</v>
      </c>
      <c r="P54" s="8">
        <f>C54/I54</f>
        <v>776.3478260869565</v>
      </c>
    </row>
    <row r="55" spans="1:16" x14ac:dyDescent="0.35">
      <c r="A55" t="s">
        <v>16</v>
      </c>
      <c r="B55" s="3">
        <v>45917</v>
      </c>
      <c r="C55">
        <v>10537</v>
      </c>
      <c r="D55" s="5">
        <v>56370000000000</v>
      </c>
      <c r="E55">
        <v>268560</v>
      </c>
      <c r="F55">
        <v>32140</v>
      </c>
      <c r="G55">
        <v>13</v>
      </c>
      <c r="H55">
        <v>30</v>
      </c>
      <c r="I55" s="6">
        <f>G55+(H55/60)</f>
        <v>13.5</v>
      </c>
      <c r="J55" s="7">
        <f>D55/I55</f>
        <v>4175555555555.5557</v>
      </c>
      <c r="K55" s="5">
        <f>E55/I55</f>
        <v>19893.333333333332</v>
      </c>
      <c r="L55" s="5">
        <f>F55/I55</f>
        <v>2380.7407407407409</v>
      </c>
      <c r="M55" s="4">
        <f>I55*60</f>
        <v>810</v>
      </c>
      <c r="N55" s="6">
        <f>M55/C55</f>
        <v>7.6871974945430382E-2</v>
      </c>
      <c r="O55" s="8">
        <f>N55*100</f>
        <v>7.6871974945430379</v>
      </c>
      <c r="P55" s="8">
        <f>C55/I55</f>
        <v>780.51851851851848</v>
      </c>
    </row>
    <row r="56" spans="1:16" x14ac:dyDescent="0.35">
      <c r="A56" t="s">
        <v>16</v>
      </c>
      <c r="B56" s="3">
        <v>45922</v>
      </c>
      <c r="C56">
        <v>11224</v>
      </c>
      <c r="D56" s="5">
        <v>64020000000000</v>
      </c>
      <c r="E56">
        <v>298540</v>
      </c>
      <c r="F56">
        <v>33650</v>
      </c>
      <c r="G56">
        <v>14</v>
      </c>
      <c r="H56">
        <v>23</v>
      </c>
      <c r="I56" s="6">
        <f>G56+(H56/60)</f>
        <v>14.383333333333333</v>
      </c>
      <c r="J56" s="7">
        <f>D56/I56</f>
        <v>4450984936268.8301</v>
      </c>
      <c r="K56" s="5">
        <f>E56/I56</f>
        <v>20755.967555040555</v>
      </c>
      <c r="L56" s="5">
        <f>F56/I56</f>
        <v>2339.5133256083432</v>
      </c>
      <c r="M56" s="4">
        <f>I56*60</f>
        <v>863</v>
      </c>
      <c r="N56" s="6">
        <f>M56/C56</f>
        <v>7.6888809693513901E-2</v>
      </c>
      <c r="O56" s="8">
        <f>N56*100</f>
        <v>7.6888809693513904</v>
      </c>
      <c r="P56" s="8">
        <f>C56/I56</f>
        <v>780.34762456546935</v>
      </c>
    </row>
    <row r="57" spans="1:16" x14ac:dyDescent="0.35">
      <c r="A57" t="s">
        <v>16</v>
      </c>
      <c r="B57" s="3">
        <v>45923</v>
      </c>
      <c r="C57">
        <v>11438</v>
      </c>
      <c r="D57" s="5">
        <v>62450000000000</v>
      </c>
      <c r="E57">
        <v>308470</v>
      </c>
      <c r="F57">
        <v>37660</v>
      </c>
      <c r="G57">
        <v>14</v>
      </c>
      <c r="H57">
        <v>47</v>
      </c>
      <c r="I57" s="6">
        <f>G57+(H57/60)</f>
        <v>14.783333333333333</v>
      </c>
      <c r="J57" s="7">
        <f>D57/I57</f>
        <v>4224351747463.3599</v>
      </c>
      <c r="K57" s="5">
        <f>E57/I57</f>
        <v>20866.065388951523</v>
      </c>
      <c r="L57" s="5">
        <f>F57/I57</f>
        <v>2547.4633596392332</v>
      </c>
      <c r="M57" s="4">
        <f>I57*60</f>
        <v>887</v>
      </c>
      <c r="N57" s="6">
        <f>M57/C57</f>
        <v>7.7548522468963099E-2</v>
      </c>
      <c r="O57" s="8">
        <f>N57*100</f>
        <v>7.7548522468963101</v>
      </c>
      <c r="P57" s="8">
        <f>C57/I57</f>
        <v>773.70913190529882</v>
      </c>
    </row>
    <row r="58" spans="1:16" x14ac:dyDescent="0.35">
      <c r="A58" t="s">
        <v>16</v>
      </c>
      <c r="B58" s="3">
        <v>45924</v>
      </c>
      <c r="C58">
        <v>10171</v>
      </c>
      <c r="D58" s="5">
        <v>58000000000000</v>
      </c>
      <c r="E58">
        <v>241280</v>
      </c>
      <c r="F58">
        <v>28370</v>
      </c>
      <c r="G58">
        <v>13</v>
      </c>
      <c r="H58">
        <v>5</v>
      </c>
      <c r="I58" s="6">
        <f>G58+(H58/60)</f>
        <v>13.083333333333334</v>
      </c>
      <c r="J58" s="7">
        <f>D58/I58</f>
        <v>4433121019108.2803</v>
      </c>
      <c r="K58" s="5">
        <f>E58/I58</f>
        <v>18441.783439490446</v>
      </c>
      <c r="L58" s="5">
        <f>F58/I58</f>
        <v>2168.4076433121018</v>
      </c>
      <c r="M58" s="4">
        <f>I58*60</f>
        <v>785</v>
      </c>
      <c r="N58" s="6">
        <f>M58/C58</f>
        <v>7.718021826762364E-2</v>
      </c>
      <c r="O58" s="8">
        <f>N58*100</f>
        <v>7.7180218267623637</v>
      </c>
      <c r="P58" s="8">
        <f>C58/I58</f>
        <v>777.40127388535029</v>
      </c>
    </row>
    <row r="59" spans="1:16" x14ac:dyDescent="0.35">
      <c r="A59" s="9" t="s">
        <v>17</v>
      </c>
      <c r="B59" s="10">
        <v>45841</v>
      </c>
      <c r="C59" s="4">
        <v>5971</v>
      </c>
      <c r="D59" s="5">
        <v>8740000000000</v>
      </c>
      <c r="E59" s="5">
        <v>38220</v>
      </c>
      <c r="F59" s="5">
        <v>13680</v>
      </c>
      <c r="G59" s="4">
        <v>7</v>
      </c>
      <c r="H59" s="4">
        <v>55</v>
      </c>
      <c r="I59" s="6">
        <f>G59+(H59/60)</f>
        <v>7.916666666666667</v>
      </c>
      <c r="J59" s="7">
        <f>D59/I59</f>
        <v>1104000000000</v>
      </c>
      <c r="K59" s="5">
        <f>E59/I59</f>
        <v>4827.78947368421</v>
      </c>
      <c r="L59" s="5">
        <f>F59/I59</f>
        <v>1728</v>
      </c>
      <c r="M59" s="4">
        <f>I59*60</f>
        <v>475</v>
      </c>
      <c r="N59" s="6">
        <f>M59/C59</f>
        <v>7.9551163959135821E-2</v>
      </c>
      <c r="O59" s="8">
        <f>N59*100</f>
        <v>7.9551163959135822</v>
      </c>
      <c r="P59" s="8">
        <f>C59/I59</f>
        <v>754.23157894736835</v>
      </c>
    </row>
    <row r="60" spans="1:16" x14ac:dyDescent="0.35">
      <c r="A60" s="9" t="s">
        <v>17</v>
      </c>
      <c r="B60" s="10">
        <v>45843</v>
      </c>
      <c r="C60" s="4">
        <v>6124</v>
      </c>
      <c r="D60" s="5">
        <v>9030000000000</v>
      </c>
      <c r="E60" s="5">
        <v>41030</v>
      </c>
      <c r="F60" s="5">
        <v>12780</v>
      </c>
      <c r="G60" s="4">
        <v>8</v>
      </c>
      <c r="H60" s="4">
        <v>18</v>
      </c>
      <c r="I60" s="6">
        <f>G60+(H60/60)</f>
        <v>8.3000000000000007</v>
      </c>
      <c r="J60" s="7">
        <f>D60/I60</f>
        <v>1087951807228.9155</v>
      </c>
      <c r="K60" s="5">
        <f>E60/I60</f>
        <v>4943.3734939759033</v>
      </c>
      <c r="L60" s="5">
        <f>F60/I60</f>
        <v>1539.7590361445782</v>
      </c>
      <c r="M60" s="4">
        <f>I60*60</f>
        <v>498.00000000000006</v>
      </c>
      <c r="N60" s="6">
        <f>M60/C60</f>
        <v>8.1319399085565E-2</v>
      </c>
      <c r="O60" s="8">
        <f>N60*100</f>
        <v>8.1319399085565003</v>
      </c>
      <c r="P60" s="8">
        <f>C60/I60</f>
        <v>737.83132530120474</v>
      </c>
    </row>
    <row r="61" spans="1:16" x14ac:dyDescent="0.35">
      <c r="A61" s="9" t="s">
        <v>17</v>
      </c>
      <c r="B61" s="10">
        <v>45844</v>
      </c>
      <c r="C61" s="4">
        <v>5148</v>
      </c>
      <c r="D61" s="5">
        <v>6910000000000</v>
      </c>
      <c r="E61" s="5">
        <v>28150</v>
      </c>
      <c r="F61" s="5">
        <v>11820</v>
      </c>
      <c r="G61" s="4">
        <v>6</v>
      </c>
      <c r="H61" s="4">
        <v>48</v>
      </c>
      <c r="I61" s="6">
        <f>G61+(H61/60)</f>
        <v>6.8</v>
      </c>
      <c r="J61" s="7">
        <f>D61/I61</f>
        <v>1016176470588.2354</v>
      </c>
      <c r="K61" s="5">
        <f>E61/I61</f>
        <v>4139.7058823529414</v>
      </c>
      <c r="L61" s="5">
        <f>F61/I61</f>
        <v>1738.2352941176471</v>
      </c>
      <c r="M61" s="4">
        <f>I61*60</f>
        <v>408</v>
      </c>
      <c r="N61" s="6">
        <f>M61/C61</f>
        <v>7.9254079254079249E-2</v>
      </c>
      <c r="O61" s="8">
        <f>N61*100</f>
        <v>7.9254079254079253</v>
      </c>
      <c r="P61" s="8">
        <f>C61/I61</f>
        <v>757.05882352941182</v>
      </c>
    </row>
    <row r="62" spans="1:16" x14ac:dyDescent="0.35">
      <c r="A62" s="9" t="s">
        <v>17</v>
      </c>
      <c r="B62" s="10">
        <v>45845</v>
      </c>
      <c r="C62" s="4">
        <v>5678</v>
      </c>
      <c r="D62" s="5">
        <v>8020000000000</v>
      </c>
      <c r="E62" s="5">
        <v>34140</v>
      </c>
      <c r="F62" s="5">
        <v>12520</v>
      </c>
      <c r="G62" s="4">
        <v>7</v>
      </c>
      <c r="H62" s="4">
        <v>35</v>
      </c>
      <c r="I62" s="6">
        <f>G62+(H62/60)</f>
        <v>7.583333333333333</v>
      </c>
      <c r="J62" s="7">
        <f>D62/I62</f>
        <v>1057582417582.4176</v>
      </c>
      <c r="K62" s="5">
        <f>E62/I62</f>
        <v>4501.9780219780223</v>
      </c>
      <c r="L62" s="5">
        <f>F62/I62</f>
        <v>1650.9890109890111</v>
      </c>
      <c r="M62" s="4">
        <f>I62*60</f>
        <v>455</v>
      </c>
      <c r="N62" s="6">
        <f>M62/C62</f>
        <v>8.0133849947164493E-2</v>
      </c>
      <c r="O62" s="8">
        <f>N62*100</f>
        <v>8.0133849947164499</v>
      </c>
      <c r="P62" s="8">
        <f>C62/I62</f>
        <v>748.74725274725279</v>
      </c>
    </row>
    <row r="63" spans="1:16" x14ac:dyDescent="0.35">
      <c r="A63" s="9" t="s">
        <v>17</v>
      </c>
      <c r="B63" s="10">
        <v>45845</v>
      </c>
      <c r="C63" s="4">
        <v>5304</v>
      </c>
      <c r="D63" s="5">
        <v>7820000000000</v>
      </c>
      <c r="E63" s="5">
        <v>29920</v>
      </c>
      <c r="F63" s="5">
        <v>10600</v>
      </c>
      <c r="G63" s="4">
        <v>7</v>
      </c>
      <c r="H63" s="4">
        <v>9</v>
      </c>
      <c r="I63" s="6">
        <f>G63+(H63/60)</f>
        <v>7.15</v>
      </c>
      <c r="J63" s="7">
        <f>D63/I63</f>
        <v>1093706293706.2937</v>
      </c>
      <c r="K63" s="5">
        <f>E63/I63</f>
        <v>4184.6153846153848</v>
      </c>
      <c r="L63" s="5">
        <f>F63/I63</f>
        <v>1482.5174825174824</v>
      </c>
      <c r="M63" s="4">
        <f>I63*60</f>
        <v>429</v>
      </c>
      <c r="N63" s="6">
        <f>M63/C63</f>
        <v>8.0882352941176475E-2</v>
      </c>
      <c r="O63" s="8">
        <f>N63*100</f>
        <v>8.0882352941176467</v>
      </c>
      <c r="P63" s="8">
        <f>C63/I63</f>
        <v>741.81818181818176</v>
      </c>
    </row>
    <row r="64" spans="1:16" x14ac:dyDescent="0.35">
      <c r="A64" s="9" t="s">
        <v>17</v>
      </c>
      <c r="B64" s="10">
        <v>45845</v>
      </c>
      <c r="C64" s="4">
        <v>6428</v>
      </c>
      <c r="D64" s="5">
        <v>9950000000000</v>
      </c>
      <c r="E64" s="5">
        <v>45040</v>
      </c>
      <c r="F64" s="5">
        <v>16020</v>
      </c>
      <c r="G64" s="4">
        <v>8</v>
      </c>
      <c r="H64" s="4">
        <v>35</v>
      </c>
      <c r="I64" s="6">
        <f>G64+(H64/60)</f>
        <v>8.5833333333333339</v>
      </c>
      <c r="J64" s="7">
        <f>D64/I64</f>
        <v>1159223300970.8738</v>
      </c>
      <c r="K64" s="5">
        <f>E64/I64</f>
        <v>5247.3786407766984</v>
      </c>
      <c r="L64" s="5">
        <f>F64/I64</f>
        <v>1866.4077669902911</v>
      </c>
      <c r="M64" s="4">
        <f>I64*60</f>
        <v>515</v>
      </c>
      <c r="N64" s="6">
        <f>M64/C64</f>
        <v>8.0118232731798383E-2</v>
      </c>
      <c r="O64" s="8">
        <f>N64*100</f>
        <v>8.0118232731798376</v>
      </c>
      <c r="P64" s="8">
        <f>C64/I64</f>
        <v>748.89320388349506</v>
      </c>
    </row>
    <row r="65" spans="1:16" x14ac:dyDescent="0.35">
      <c r="A65" s="9" t="s">
        <v>17</v>
      </c>
      <c r="B65" s="10">
        <v>45846</v>
      </c>
      <c r="C65" s="4">
        <v>6772</v>
      </c>
      <c r="D65" s="5">
        <v>10800000000000</v>
      </c>
      <c r="E65" s="5">
        <v>50840</v>
      </c>
      <c r="F65" s="5">
        <v>15160</v>
      </c>
      <c r="G65" s="4">
        <v>9</v>
      </c>
      <c r="H65" s="4">
        <v>7</v>
      </c>
      <c r="I65" s="6">
        <f>G65+(H65/60)</f>
        <v>9.1166666666666671</v>
      </c>
      <c r="J65" s="7">
        <f>D65/I65</f>
        <v>1184643510054.8445</v>
      </c>
      <c r="K65" s="5">
        <f>E65/I65</f>
        <v>5576.5996343692868</v>
      </c>
      <c r="L65" s="5">
        <f>F65/I65</f>
        <v>1662.8884826325411</v>
      </c>
      <c r="M65" s="4">
        <f>I65*60</f>
        <v>547</v>
      </c>
      <c r="N65" s="6">
        <f>M65/C65</f>
        <v>8.0773774365032483E-2</v>
      </c>
      <c r="O65" s="8">
        <f>N65*100</f>
        <v>8.077377436503248</v>
      </c>
      <c r="P65" s="8">
        <f>C65/I65</f>
        <v>742.81535648994509</v>
      </c>
    </row>
    <row r="66" spans="1:16" x14ac:dyDescent="0.35">
      <c r="A66" s="9" t="s">
        <v>17</v>
      </c>
      <c r="B66" s="10">
        <v>45847</v>
      </c>
      <c r="C66" s="4">
        <v>6891</v>
      </c>
      <c r="D66" s="5">
        <v>11830000000000</v>
      </c>
      <c r="E66" s="5">
        <v>52250</v>
      </c>
      <c r="F66" s="5">
        <v>16840</v>
      </c>
      <c r="G66" s="4">
        <v>9</v>
      </c>
      <c r="H66" s="4">
        <v>13</v>
      </c>
      <c r="I66" s="6">
        <f>G66+(H66/60)</f>
        <v>9.2166666666666668</v>
      </c>
      <c r="J66" s="7">
        <f>D66/I66</f>
        <v>1283544303797.4683</v>
      </c>
      <c r="K66" s="5">
        <f>E66/I66</f>
        <v>5669.0777576853525</v>
      </c>
      <c r="L66" s="5">
        <f>F66/I66</f>
        <v>1827.124773960217</v>
      </c>
      <c r="M66" s="4">
        <f>I66*60</f>
        <v>553</v>
      </c>
      <c r="N66" s="6">
        <f>M66/C66</f>
        <v>8.0249600928747639E-2</v>
      </c>
      <c r="O66" s="8">
        <f>N66*100</f>
        <v>8.024960092874764</v>
      </c>
      <c r="P66" s="8">
        <f>C66/I66</f>
        <v>747.66726943942137</v>
      </c>
    </row>
    <row r="67" spans="1:16" x14ac:dyDescent="0.35">
      <c r="A67" s="9" t="s">
        <v>17</v>
      </c>
      <c r="B67" s="10">
        <v>45848</v>
      </c>
      <c r="C67" s="4">
        <v>6731</v>
      </c>
      <c r="D67" s="5">
        <v>9170000000000</v>
      </c>
      <c r="E67" s="5">
        <v>50720</v>
      </c>
      <c r="F67" s="5">
        <v>13340</v>
      </c>
      <c r="G67" s="4">
        <v>9</v>
      </c>
      <c r="H67" s="4">
        <v>2</v>
      </c>
      <c r="I67" s="6">
        <f>G67+(H67/60)</f>
        <v>9.0333333333333332</v>
      </c>
      <c r="J67" s="7">
        <f>D67/I67</f>
        <v>1015129151291.5129</v>
      </c>
      <c r="K67" s="5">
        <f>E67/I67</f>
        <v>5614.7601476014761</v>
      </c>
      <c r="L67" s="5">
        <f>F67/I67</f>
        <v>1476.7527675276754</v>
      </c>
      <c r="M67" s="4">
        <f>I67*60</f>
        <v>542</v>
      </c>
      <c r="N67" s="6">
        <f>M67/C67</f>
        <v>8.0522953498737185E-2</v>
      </c>
      <c r="O67" s="8">
        <f>N67*100</f>
        <v>8.0522953498737184</v>
      </c>
      <c r="P67" s="8">
        <f>C67/I67</f>
        <v>745.12915129151293</v>
      </c>
    </row>
    <row r="68" spans="1:16" x14ac:dyDescent="0.35">
      <c r="A68" s="9" t="s">
        <v>17</v>
      </c>
      <c r="B68" s="10">
        <v>45850</v>
      </c>
      <c r="C68" s="4">
        <v>7174</v>
      </c>
      <c r="D68" s="5">
        <v>12150000000000</v>
      </c>
      <c r="E68" s="5">
        <v>57230</v>
      </c>
      <c r="F68" s="5">
        <v>15780</v>
      </c>
      <c r="G68" s="4">
        <v>9</v>
      </c>
      <c r="H68" s="4">
        <v>29</v>
      </c>
      <c r="I68" s="6">
        <f>G68+(H68/60)</f>
        <v>9.4833333333333325</v>
      </c>
      <c r="J68" s="7">
        <f>D68/I68</f>
        <v>1281195079086.1162</v>
      </c>
      <c r="K68" s="5">
        <f>E68/I68</f>
        <v>6034.7978910369075</v>
      </c>
      <c r="L68" s="5">
        <f>F68/I68</f>
        <v>1663.9718804920915</v>
      </c>
      <c r="M68" s="4">
        <f>I68*60</f>
        <v>569</v>
      </c>
      <c r="N68" s="6">
        <f>M68/C68</f>
        <v>7.9314190131028708E-2</v>
      </c>
      <c r="O68" s="8">
        <f>N68*100</f>
        <v>7.9314190131028708</v>
      </c>
      <c r="P68" s="8">
        <f>C68/I68</f>
        <v>756.48506151142362</v>
      </c>
    </row>
    <row r="69" spans="1:16" x14ac:dyDescent="0.35">
      <c r="A69" s="9" t="s">
        <v>17</v>
      </c>
      <c r="B69" s="10">
        <v>45851</v>
      </c>
      <c r="C69" s="4">
        <v>7240</v>
      </c>
      <c r="D69" s="5">
        <v>12260000000000</v>
      </c>
      <c r="E69" s="5">
        <v>57500</v>
      </c>
      <c r="F69" s="5">
        <v>14960</v>
      </c>
      <c r="G69" s="4">
        <v>9</v>
      </c>
      <c r="H69" s="4">
        <v>40</v>
      </c>
      <c r="I69" s="6">
        <f>G69+(H69/60)</f>
        <v>9.6666666666666661</v>
      </c>
      <c r="J69" s="7">
        <f>D69/I69</f>
        <v>1268275862068.9656</v>
      </c>
      <c r="K69" s="5">
        <f>E69/I69</f>
        <v>5948.2758620689656</v>
      </c>
      <c r="L69" s="5">
        <f>F69/I69</f>
        <v>1547.5862068965519</v>
      </c>
      <c r="M69" s="4">
        <f>I69*60</f>
        <v>580</v>
      </c>
      <c r="N69" s="6">
        <f>M69/C69</f>
        <v>8.0110497237569064E-2</v>
      </c>
      <c r="O69" s="8">
        <f>N69*100</f>
        <v>8.0110497237569067</v>
      </c>
      <c r="P69" s="8">
        <f>C69/I69</f>
        <v>748.9655172413793</v>
      </c>
    </row>
    <row r="70" spans="1:16" x14ac:dyDescent="0.35">
      <c r="A70" s="9" t="s">
        <v>17</v>
      </c>
      <c r="B70" s="10">
        <v>45852</v>
      </c>
      <c r="C70" s="4">
        <v>7324</v>
      </c>
      <c r="D70" s="5">
        <v>12320000000000</v>
      </c>
      <c r="E70" s="5">
        <v>59360</v>
      </c>
      <c r="F70" s="5">
        <v>13840</v>
      </c>
      <c r="G70" s="4">
        <v>9</v>
      </c>
      <c r="H70" s="4">
        <v>46</v>
      </c>
      <c r="I70" s="6">
        <f>G70+(H70/60)</f>
        <v>9.7666666666666675</v>
      </c>
      <c r="J70" s="7">
        <f>D70/I70</f>
        <v>1261433447098.9761</v>
      </c>
      <c r="K70" s="5">
        <f>E70/I70</f>
        <v>6077.8156996587022</v>
      </c>
      <c r="L70" s="5">
        <f>F70/I70</f>
        <v>1417.0648464163821</v>
      </c>
      <c r="M70" s="4">
        <f>I70*60</f>
        <v>586</v>
      </c>
      <c r="N70" s="6">
        <f>M70/C70</f>
        <v>8.0010922992900052E-2</v>
      </c>
      <c r="O70" s="8">
        <f>N70*100</f>
        <v>8.001092299290006</v>
      </c>
      <c r="P70" s="8">
        <f>C70/I70</f>
        <v>749.89761092150161</v>
      </c>
    </row>
    <row r="71" spans="1:16" x14ac:dyDescent="0.35">
      <c r="A71" s="9" t="s">
        <v>17</v>
      </c>
      <c r="B71" s="10">
        <v>45853</v>
      </c>
      <c r="C71" s="4">
        <v>7251</v>
      </c>
      <c r="D71" s="5">
        <v>13000000000000</v>
      </c>
      <c r="E71" s="5">
        <v>58360</v>
      </c>
      <c r="F71" s="5">
        <v>15600</v>
      </c>
      <c r="G71" s="4">
        <v>9</v>
      </c>
      <c r="H71" s="4">
        <v>33</v>
      </c>
      <c r="I71" s="6">
        <f>G71+(H71/60)</f>
        <v>9.5500000000000007</v>
      </c>
      <c r="J71" s="7">
        <f>D71/I71</f>
        <v>1361256544502.6177</v>
      </c>
      <c r="K71" s="5">
        <f>E71/I71</f>
        <v>6110.9947643979049</v>
      </c>
      <c r="L71" s="5">
        <f>F71/I71</f>
        <v>1633.5078534031413</v>
      </c>
      <c r="M71" s="4">
        <f>I71*60</f>
        <v>573</v>
      </c>
      <c r="N71" s="6">
        <f>M71/C71</f>
        <v>7.90235829540753E-2</v>
      </c>
      <c r="O71" s="8">
        <f>N71*100</f>
        <v>7.90235829540753</v>
      </c>
      <c r="P71" s="8">
        <f>C71/I71</f>
        <v>759.26701570680621</v>
      </c>
    </row>
    <row r="72" spans="1:16" x14ac:dyDescent="0.35">
      <c r="A72" s="9" t="s">
        <v>17</v>
      </c>
      <c r="B72" s="10">
        <v>45856</v>
      </c>
      <c r="C72" s="4">
        <v>6210</v>
      </c>
      <c r="D72" s="5">
        <v>8240000000000</v>
      </c>
      <c r="E72" s="5">
        <v>78810</v>
      </c>
      <c r="F72" s="5">
        <v>14140</v>
      </c>
      <c r="G72" s="4">
        <v>8</v>
      </c>
      <c r="H72" s="4">
        <v>17</v>
      </c>
      <c r="I72" s="6">
        <f>G72+(H72/60)</f>
        <v>8.2833333333333332</v>
      </c>
      <c r="J72" s="7">
        <f>D72/I72</f>
        <v>994768611670.02014</v>
      </c>
      <c r="K72" s="5">
        <f>E72/I72</f>
        <v>9514.2857142857138</v>
      </c>
      <c r="L72" s="5">
        <f>F72/I72</f>
        <v>1707.0422535211269</v>
      </c>
      <c r="M72" s="4">
        <f>I72*60</f>
        <v>497</v>
      </c>
      <c r="N72" s="6">
        <f>M72/C72</f>
        <v>8.0032206119162647E-2</v>
      </c>
      <c r="O72" s="8">
        <f>N72*100</f>
        <v>8.0032206119162641</v>
      </c>
      <c r="P72" s="8">
        <f>C72/I72</f>
        <v>749.6981891348089</v>
      </c>
    </row>
    <row r="73" spans="1:16" x14ac:dyDescent="0.35">
      <c r="A73" s="9" t="s">
        <v>17</v>
      </c>
      <c r="B73" s="10">
        <v>45857</v>
      </c>
      <c r="C73" s="4">
        <v>7293</v>
      </c>
      <c r="D73" s="5">
        <v>13540000000000</v>
      </c>
      <c r="E73" s="5">
        <v>59320</v>
      </c>
      <c r="F73" s="5">
        <v>14340</v>
      </c>
      <c r="G73" s="4">
        <v>10</v>
      </c>
      <c r="H73" s="4">
        <v>4</v>
      </c>
      <c r="I73" s="6">
        <f>G73+(H73/60)</f>
        <v>10.066666666666666</v>
      </c>
      <c r="J73" s="7">
        <f>D73/I73</f>
        <v>1345033112582.7815</v>
      </c>
      <c r="K73" s="5">
        <f>E73/I73</f>
        <v>5892.71523178808</v>
      </c>
      <c r="L73" s="5">
        <f>F73/I73</f>
        <v>1424.5033112582782</v>
      </c>
      <c r="M73" s="4">
        <f>I73*60</f>
        <v>604</v>
      </c>
      <c r="N73" s="6">
        <f>M73/C73</f>
        <v>8.2819141642671054E-2</v>
      </c>
      <c r="O73" s="8">
        <f>N73*100</f>
        <v>8.2819141642671052</v>
      </c>
      <c r="P73" s="8">
        <f>C73/I73</f>
        <v>724.4701986754967</v>
      </c>
    </row>
    <row r="74" spans="1:16" x14ac:dyDescent="0.35">
      <c r="A74" s="9" t="s">
        <v>17</v>
      </c>
      <c r="B74" s="10">
        <v>45867</v>
      </c>
      <c r="C74" s="4">
        <v>7246</v>
      </c>
      <c r="D74" s="5">
        <v>13920000000000</v>
      </c>
      <c r="E74" s="5">
        <v>133770</v>
      </c>
      <c r="F74" s="5">
        <v>14180</v>
      </c>
      <c r="G74" s="4">
        <v>9</v>
      </c>
      <c r="H74" s="4">
        <v>39</v>
      </c>
      <c r="I74" s="6">
        <f>G74+(H74/60)</f>
        <v>9.65</v>
      </c>
      <c r="J74" s="7">
        <f>D74/I74</f>
        <v>1442487046632.1243</v>
      </c>
      <c r="K74" s="5">
        <f>E74/I74</f>
        <v>13862.176165803108</v>
      </c>
      <c r="L74" s="5">
        <f>F74/I74</f>
        <v>1469.4300518134714</v>
      </c>
      <c r="M74" s="4">
        <f>I74*60</f>
        <v>579</v>
      </c>
      <c r="N74" s="6">
        <f>M74/C74</f>
        <v>7.9906155120066241E-2</v>
      </c>
      <c r="O74" s="8">
        <f>N74*100</f>
        <v>7.9906155120066238</v>
      </c>
      <c r="P74" s="8">
        <f>C74/I74</f>
        <v>750.88082901554401</v>
      </c>
    </row>
    <row r="75" spans="1:16" x14ac:dyDescent="0.35">
      <c r="A75" s="9" t="s">
        <v>17</v>
      </c>
      <c r="B75" s="10">
        <v>45869</v>
      </c>
      <c r="C75" s="4">
        <v>6671</v>
      </c>
      <c r="D75" s="5">
        <v>12220000000000</v>
      </c>
      <c r="E75" s="5">
        <v>137130</v>
      </c>
      <c r="F75" s="5">
        <v>13900</v>
      </c>
      <c r="G75" s="4">
        <v>9</v>
      </c>
      <c r="H75" s="4">
        <v>3</v>
      </c>
      <c r="I75" s="6">
        <f>G75+(H75/60)</f>
        <v>9.0500000000000007</v>
      </c>
      <c r="J75" s="7">
        <f>D75/I75</f>
        <v>1350276243093.9226</v>
      </c>
      <c r="K75" s="5">
        <f>E75/I75</f>
        <v>15152.486187845303</v>
      </c>
      <c r="L75" s="5">
        <f>F75/I75</f>
        <v>1535.9116022099447</v>
      </c>
      <c r="M75" s="4">
        <f>I75*60</f>
        <v>543</v>
      </c>
      <c r="N75" s="6">
        <f>M75/C75</f>
        <v>8.139709189027132E-2</v>
      </c>
      <c r="O75" s="8">
        <f>N75*100</f>
        <v>8.1397091890271316</v>
      </c>
      <c r="P75" s="8">
        <f>C75/I75</f>
        <v>737.12707182320435</v>
      </c>
    </row>
    <row r="76" spans="1:16" x14ac:dyDescent="0.35">
      <c r="A76" s="9" t="s">
        <v>17</v>
      </c>
      <c r="B76" s="10">
        <v>45870</v>
      </c>
      <c r="C76" s="4">
        <v>6733</v>
      </c>
      <c r="D76" s="5">
        <v>12950000000000</v>
      </c>
      <c r="E76" s="5">
        <v>138190</v>
      </c>
      <c r="F76" s="5">
        <v>12560</v>
      </c>
      <c r="G76" s="4">
        <v>8</v>
      </c>
      <c r="H76" s="4">
        <v>52</v>
      </c>
      <c r="I76" s="6">
        <f>G76+(H76/60)</f>
        <v>8.8666666666666671</v>
      </c>
      <c r="J76" s="7">
        <f>D76/I76</f>
        <v>1460526315789.4736</v>
      </c>
      <c r="K76" s="5">
        <f>E76/I76</f>
        <v>15585.33834586466</v>
      </c>
      <c r="L76" s="5">
        <f>F76/I76</f>
        <v>1416.5413533834585</v>
      </c>
      <c r="M76" s="4">
        <f>I76*60</f>
        <v>532</v>
      </c>
      <c r="N76" s="6">
        <f>M76/C76</f>
        <v>7.9013812564978469E-2</v>
      </c>
      <c r="O76" s="8">
        <f>N76*100</f>
        <v>7.9013812564978467</v>
      </c>
      <c r="P76" s="8">
        <f>C76/I76</f>
        <v>759.36090225563908</v>
      </c>
    </row>
    <row r="77" spans="1:16" x14ac:dyDescent="0.35">
      <c r="A77" s="9" t="s">
        <v>17</v>
      </c>
      <c r="B77" s="10">
        <v>45872</v>
      </c>
      <c r="C77" s="4">
        <v>7108</v>
      </c>
      <c r="D77" s="5">
        <v>15530000000000</v>
      </c>
      <c r="E77" s="5">
        <v>165080</v>
      </c>
      <c r="F77" s="5">
        <v>14760</v>
      </c>
      <c r="G77" s="4">
        <v>9</v>
      </c>
      <c r="H77" s="4">
        <v>37</v>
      </c>
      <c r="I77" s="6">
        <f>G77+(H77/60)</f>
        <v>9.6166666666666671</v>
      </c>
      <c r="J77" s="7">
        <f>D77/I77</f>
        <v>1614904679376.083</v>
      </c>
      <c r="K77" s="5">
        <f>E77/I77</f>
        <v>17166.031195840555</v>
      </c>
      <c r="L77" s="5">
        <f>F77/I77</f>
        <v>1534.8353552859619</v>
      </c>
      <c r="M77" s="4">
        <f>I77*60</f>
        <v>577</v>
      </c>
      <c r="N77" s="6">
        <f>M77/C77</f>
        <v>8.1176139561057958E-2</v>
      </c>
      <c r="O77" s="8">
        <f>N77*100</f>
        <v>8.1176139561057958</v>
      </c>
      <c r="P77" s="8">
        <f>C77/I77</f>
        <v>739.13344887348353</v>
      </c>
    </row>
    <row r="78" spans="1:16" x14ac:dyDescent="0.35">
      <c r="A78" s="9" t="s">
        <v>17</v>
      </c>
      <c r="B78" s="10">
        <v>45874</v>
      </c>
      <c r="C78" s="4">
        <v>6975</v>
      </c>
      <c r="D78" s="5">
        <v>15690000000000</v>
      </c>
      <c r="E78" s="5">
        <v>155900</v>
      </c>
      <c r="F78" s="5">
        <v>12820</v>
      </c>
      <c r="G78" s="4">
        <v>9</v>
      </c>
      <c r="H78" s="4">
        <v>6</v>
      </c>
      <c r="I78" s="6">
        <f>G78+(H78/60)</f>
        <v>9.1</v>
      </c>
      <c r="J78" s="7">
        <f>D78/I78</f>
        <v>1724175824175.8242</v>
      </c>
      <c r="K78" s="5">
        <f>E78/I78</f>
        <v>17131.868131868134</v>
      </c>
      <c r="L78" s="5">
        <f>F78/I78</f>
        <v>1408.7912087912089</v>
      </c>
      <c r="M78" s="4">
        <f>I78*60</f>
        <v>546</v>
      </c>
      <c r="N78" s="6">
        <f>M78/C78</f>
        <v>7.8279569892473116E-2</v>
      </c>
      <c r="O78" s="8">
        <f>N78*100</f>
        <v>7.827956989247312</v>
      </c>
      <c r="P78" s="8">
        <f>C78/I78</f>
        <v>766.4835164835165</v>
      </c>
    </row>
    <row r="79" spans="1:16" x14ac:dyDescent="0.35">
      <c r="A79" s="9" t="s">
        <v>17</v>
      </c>
      <c r="B79" s="10">
        <v>45875</v>
      </c>
      <c r="C79" s="4">
        <v>7072</v>
      </c>
      <c r="D79" s="5">
        <v>14890000000000</v>
      </c>
      <c r="E79" s="5">
        <v>162130</v>
      </c>
      <c r="F79" s="5">
        <v>14300</v>
      </c>
      <c r="G79" s="4">
        <v>9</v>
      </c>
      <c r="H79" s="4">
        <v>11</v>
      </c>
      <c r="I79" s="6">
        <f>G79+(H79/60)</f>
        <v>9.1833333333333336</v>
      </c>
      <c r="J79" s="7">
        <f>D79/I79</f>
        <v>1621415607985.481</v>
      </c>
      <c r="K79" s="5">
        <f>E79/I79</f>
        <v>17654.809437386568</v>
      </c>
      <c r="L79" s="5">
        <f>F79/I79</f>
        <v>1557.1687840290381</v>
      </c>
      <c r="M79" s="4">
        <f>I79*60</f>
        <v>551</v>
      </c>
      <c r="N79" s="6">
        <f>M79/C79</f>
        <v>7.7912895927601811E-2</v>
      </c>
      <c r="O79" s="8">
        <f>N79*100</f>
        <v>7.7912895927601813</v>
      </c>
      <c r="P79" s="8">
        <f>C79/I79</f>
        <v>770.09074410163339</v>
      </c>
    </row>
    <row r="80" spans="1:16" x14ac:dyDescent="0.35">
      <c r="A80" s="9" t="s">
        <v>17</v>
      </c>
      <c r="B80" s="10">
        <v>45875</v>
      </c>
      <c r="C80" s="4">
        <v>7064</v>
      </c>
      <c r="D80" s="5">
        <v>15020000000000</v>
      </c>
      <c r="E80" s="5">
        <v>159760</v>
      </c>
      <c r="F80" s="5">
        <v>15580</v>
      </c>
      <c r="G80" s="4">
        <v>9</v>
      </c>
      <c r="H80" s="4">
        <v>8</v>
      </c>
      <c r="I80" s="6">
        <f>G80+(H80/60)</f>
        <v>9.1333333333333329</v>
      </c>
      <c r="J80" s="7">
        <f>D80/I80</f>
        <v>1644525547445.2556</v>
      </c>
      <c r="K80" s="5">
        <f>E80/I80</f>
        <v>17491.97080291971</v>
      </c>
      <c r="L80" s="5">
        <f>F80/I80</f>
        <v>1705.8394160583941</v>
      </c>
      <c r="M80" s="4">
        <f>I80*60</f>
        <v>548</v>
      </c>
      <c r="N80" s="6">
        <f>M80/C80</f>
        <v>7.7576443941109852E-2</v>
      </c>
      <c r="O80" s="8">
        <f>N80*100</f>
        <v>7.7576443941109847</v>
      </c>
      <c r="P80" s="8">
        <f>C80/I80</f>
        <v>773.43065693430663</v>
      </c>
    </row>
    <row r="81" spans="1:16" x14ac:dyDescent="0.35">
      <c r="A81" s="9" t="s">
        <v>17</v>
      </c>
      <c r="B81" s="10">
        <v>45877</v>
      </c>
      <c r="C81" s="4">
        <v>7098</v>
      </c>
      <c r="D81" s="5">
        <v>15690000000000</v>
      </c>
      <c r="E81" s="5">
        <v>160560</v>
      </c>
      <c r="F81" s="5">
        <v>15500</v>
      </c>
      <c r="G81" s="4">
        <v>9</v>
      </c>
      <c r="H81" s="4">
        <v>21</v>
      </c>
      <c r="I81" s="6">
        <f>G81+(H81/60)</f>
        <v>9.35</v>
      </c>
      <c r="J81" s="7">
        <f>D81/I81</f>
        <v>1678074866310.1604</v>
      </c>
      <c r="K81" s="5">
        <f>E81/I81</f>
        <v>17172.192513368984</v>
      </c>
      <c r="L81" s="5">
        <f>F81/I81</f>
        <v>1657.7540106951872</v>
      </c>
      <c r="M81" s="4">
        <f>I81*60</f>
        <v>561</v>
      </c>
      <c r="N81" s="6">
        <f>M81/C81</f>
        <v>7.9036348267117501E-2</v>
      </c>
      <c r="O81" s="8">
        <f>N81*100</f>
        <v>7.90363482671175</v>
      </c>
      <c r="P81" s="8">
        <f>C81/I81</f>
        <v>759.14438502673795</v>
      </c>
    </row>
    <row r="82" spans="1:16" x14ac:dyDescent="0.35">
      <c r="A82" s="9" t="s">
        <v>17</v>
      </c>
      <c r="B82" s="10">
        <v>45879</v>
      </c>
      <c r="C82" s="4">
        <v>7059</v>
      </c>
      <c r="D82" s="5">
        <v>15970000000000</v>
      </c>
      <c r="E82" s="5">
        <v>160690</v>
      </c>
      <c r="F82" s="5">
        <v>15980</v>
      </c>
      <c r="G82" s="4">
        <v>9</v>
      </c>
      <c r="H82" s="4">
        <v>17</v>
      </c>
      <c r="I82" s="6">
        <f>G82+(H82/60)</f>
        <v>9.2833333333333332</v>
      </c>
      <c r="J82" s="7">
        <f>D82/I82</f>
        <v>1720287253141.8313</v>
      </c>
      <c r="K82" s="5">
        <f>E82/I82</f>
        <v>17309.515260323162</v>
      </c>
      <c r="L82" s="5">
        <f>F82/I82</f>
        <v>1721.3644524236984</v>
      </c>
      <c r="M82" s="4">
        <f>I82*60</f>
        <v>557</v>
      </c>
      <c r="N82" s="6">
        <f>M82/C82</f>
        <v>7.8906360674316472E-2</v>
      </c>
      <c r="O82" s="8">
        <f>N82*100</f>
        <v>7.8906360674316476</v>
      </c>
      <c r="P82" s="8">
        <f>C82/I82</f>
        <v>760.39497307001795</v>
      </c>
    </row>
    <row r="83" spans="1:16" x14ac:dyDescent="0.35">
      <c r="A83" s="9" t="s">
        <v>17</v>
      </c>
      <c r="B83" s="10">
        <v>45880</v>
      </c>
      <c r="C83" s="4">
        <v>7100</v>
      </c>
      <c r="D83" s="5">
        <v>15910000000000</v>
      </c>
      <c r="E83" s="5">
        <v>160060</v>
      </c>
      <c r="F83" s="5">
        <v>15560</v>
      </c>
      <c r="G83" s="4">
        <v>9</v>
      </c>
      <c r="H83" s="4">
        <v>12</v>
      </c>
      <c r="I83" s="6">
        <f>G83+(H83/60)</f>
        <v>9.1999999999999993</v>
      </c>
      <c r="J83" s="7">
        <f>D83/I83</f>
        <v>1729347826086.9565</v>
      </c>
      <c r="K83" s="5">
        <f>E83/I83</f>
        <v>17397.826086956524</v>
      </c>
      <c r="L83" s="5">
        <f>F83/I83</f>
        <v>1691.304347826087</v>
      </c>
      <c r="M83" s="4">
        <f>I83*60</f>
        <v>552</v>
      </c>
      <c r="N83" s="6">
        <f>M83/C83</f>
        <v>7.7746478873239433E-2</v>
      </c>
      <c r="O83" s="8">
        <f>N83*100</f>
        <v>7.7746478873239431</v>
      </c>
      <c r="P83" s="8">
        <f>C83/I83</f>
        <v>771.73913043478262</v>
      </c>
    </row>
    <row r="84" spans="1:16" x14ac:dyDescent="0.35">
      <c r="A84" s="9" t="s">
        <v>17</v>
      </c>
      <c r="B84" s="10">
        <v>45882</v>
      </c>
      <c r="C84" s="4">
        <v>7198</v>
      </c>
      <c r="D84" s="5">
        <v>16910000000000</v>
      </c>
      <c r="E84" s="5">
        <v>164580</v>
      </c>
      <c r="F84" s="5">
        <v>16400</v>
      </c>
      <c r="G84" s="4">
        <v>9</v>
      </c>
      <c r="H84" s="4">
        <v>18</v>
      </c>
      <c r="I84" s="6">
        <f>G84+(H84/60)</f>
        <v>9.3000000000000007</v>
      </c>
      <c r="J84" s="7">
        <f>D84/I84</f>
        <v>1818279569892.4729</v>
      </c>
      <c r="K84" s="5">
        <f>E84/I84</f>
        <v>17696.774193548386</v>
      </c>
      <c r="L84" s="5">
        <f>F84/I84</f>
        <v>1763.4408602150536</v>
      </c>
      <c r="M84" s="4">
        <f>I84*60</f>
        <v>558</v>
      </c>
      <c r="N84" s="6">
        <f>M84/C84</f>
        <v>7.7521533759377606E-2</v>
      </c>
      <c r="O84" s="8">
        <f>N84*100</f>
        <v>7.7521533759377608</v>
      </c>
      <c r="P84" s="8">
        <f>C84/I84</f>
        <v>773.97849462365582</v>
      </c>
    </row>
    <row r="85" spans="1:16" x14ac:dyDescent="0.35">
      <c r="A85" s="9" t="s">
        <v>17</v>
      </c>
      <c r="B85" s="10">
        <v>45883</v>
      </c>
      <c r="C85" s="4">
        <v>7035</v>
      </c>
      <c r="D85" s="5">
        <v>16270000000000</v>
      </c>
      <c r="E85" s="5">
        <v>158640</v>
      </c>
      <c r="F85" s="5">
        <v>16220</v>
      </c>
      <c r="G85" s="4">
        <v>9</v>
      </c>
      <c r="H85" s="4">
        <v>3</v>
      </c>
      <c r="I85" s="6">
        <f>G85+(H85/60)</f>
        <v>9.0500000000000007</v>
      </c>
      <c r="J85" s="7">
        <f>D85/I85</f>
        <v>1797790055248.6187</v>
      </c>
      <c r="K85" s="5">
        <f>E85/I85</f>
        <v>17529.281767955799</v>
      </c>
      <c r="L85" s="5">
        <f>F85/I85</f>
        <v>1792.2651933701657</v>
      </c>
      <c r="M85" s="4">
        <f>I85*60</f>
        <v>543</v>
      </c>
      <c r="N85" s="6">
        <f>M85/C85</f>
        <v>7.7185501066098075E-2</v>
      </c>
      <c r="O85" s="8">
        <f>N85*100</f>
        <v>7.7185501066098077</v>
      </c>
      <c r="P85" s="8">
        <f>C85/I85</f>
        <v>777.34806629834247</v>
      </c>
    </row>
    <row r="86" spans="1:16" x14ac:dyDescent="0.35">
      <c r="A86" s="9" t="s">
        <v>17</v>
      </c>
      <c r="B86" s="10">
        <v>45884</v>
      </c>
      <c r="C86" s="4">
        <v>7088</v>
      </c>
      <c r="D86" s="5">
        <v>18090000000000</v>
      </c>
      <c r="E86" s="5">
        <v>167570</v>
      </c>
      <c r="F86" s="5">
        <v>14460</v>
      </c>
      <c r="G86" s="4">
        <v>9</v>
      </c>
      <c r="H86" s="4">
        <v>23</v>
      </c>
      <c r="I86" s="6">
        <f>G86+(H86/60)</f>
        <v>9.3833333333333329</v>
      </c>
      <c r="J86" s="7">
        <f>D86/I86</f>
        <v>1927886323268.2061</v>
      </c>
      <c r="K86" s="5">
        <f>E86/I86</f>
        <v>17858.259325044404</v>
      </c>
      <c r="L86" s="5">
        <f>F86/I86</f>
        <v>1541.0301953818828</v>
      </c>
      <c r="M86" s="4">
        <f>I86*60</f>
        <v>563</v>
      </c>
      <c r="N86" s="6">
        <f>M86/C86</f>
        <v>7.9430022573363429E-2</v>
      </c>
      <c r="O86" s="8">
        <f>N86*100</f>
        <v>7.9430022573363432</v>
      </c>
      <c r="P86" s="8">
        <f>C86/I86</f>
        <v>755.38188277087033</v>
      </c>
    </row>
    <row r="87" spans="1:16" x14ac:dyDescent="0.35">
      <c r="A87" s="9" t="s">
        <v>17</v>
      </c>
      <c r="B87" s="10">
        <v>45889</v>
      </c>
      <c r="C87" s="4">
        <v>7145</v>
      </c>
      <c r="D87" s="5">
        <v>27510000000000</v>
      </c>
      <c r="E87" s="5">
        <v>151610</v>
      </c>
      <c r="F87" s="5">
        <v>16340</v>
      </c>
      <c r="G87" s="4">
        <v>9</v>
      </c>
      <c r="H87" s="4">
        <v>26</v>
      </c>
      <c r="I87" s="6">
        <f>G87+(H87/60)</f>
        <v>9.4333333333333336</v>
      </c>
      <c r="J87" s="7">
        <f>D87/I87</f>
        <v>2916254416961.1309</v>
      </c>
      <c r="K87" s="5">
        <f>E87/I87</f>
        <v>16071.73144876325</v>
      </c>
      <c r="L87" s="5">
        <f>F87/I87</f>
        <v>1732.1554770318021</v>
      </c>
      <c r="M87" s="4">
        <f>I87*60</f>
        <v>566</v>
      </c>
      <c r="N87" s="6">
        <f>M87/C87</f>
        <v>7.921623512946116E-2</v>
      </c>
      <c r="O87" s="8">
        <f>N87*100</f>
        <v>7.9216235129461161</v>
      </c>
      <c r="P87" s="8">
        <f>C87/I87</f>
        <v>757.42049469964661</v>
      </c>
    </row>
    <row r="88" spans="1:16" x14ac:dyDescent="0.35">
      <c r="A88" s="9" t="s">
        <v>17</v>
      </c>
      <c r="B88" s="10">
        <v>45889</v>
      </c>
      <c r="C88" s="4">
        <v>7144</v>
      </c>
      <c r="D88" s="5">
        <v>28050000000000</v>
      </c>
      <c r="E88" s="5">
        <v>150130</v>
      </c>
      <c r="F88" s="5">
        <v>15300</v>
      </c>
      <c r="G88" s="4">
        <v>9</v>
      </c>
      <c r="H88" s="4">
        <v>17</v>
      </c>
      <c r="I88" s="6">
        <f>G88+(H88/60)</f>
        <v>9.2833333333333332</v>
      </c>
      <c r="J88" s="7">
        <f>D88/I88</f>
        <v>3021543985637.3428</v>
      </c>
      <c r="K88" s="5">
        <f>E88/I88</f>
        <v>16171.992818671455</v>
      </c>
      <c r="L88" s="5">
        <f>F88/I88</f>
        <v>1648.1149012567325</v>
      </c>
      <c r="M88" s="4">
        <f>I88*60</f>
        <v>557</v>
      </c>
      <c r="N88" s="6">
        <f>M88/C88</f>
        <v>7.796752519596864E-2</v>
      </c>
      <c r="O88" s="8">
        <f>N88*100</f>
        <v>7.7967525195968639</v>
      </c>
      <c r="P88" s="8">
        <f>C88/I88</f>
        <v>769.55116696588868</v>
      </c>
    </row>
    <row r="89" spans="1:16" x14ac:dyDescent="0.35">
      <c r="A89" s="9" t="s">
        <v>17</v>
      </c>
      <c r="B89" s="10">
        <v>45890</v>
      </c>
      <c r="C89" s="4">
        <v>7040</v>
      </c>
      <c r="D89" s="5">
        <v>26510000000000</v>
      </c>
      <c r="E89" s="5">
        <v>145290</v>
      </c>
      <c r="F89" s="5">
        <v>17040</v>
      </c>
      <c r="G89" s="4">
        <v>9</v>
      </c>
      <c r="H89" s="4">
        <v>6</v>
      </c>
      <c r="I89" s="6">
        <f>G89+(H89/60)</f>
        <v>9.1</v>
      </c>
      <c r="J89" s="7">
        <f>D89/I89</f>
        <v>2913186813186.8135</v>
      </c>
      <c r="K89" s="5">
        <f>E89/I89</f>
        <v>15965.934065934067</v>
      </c>
      <c r="L89" s="5">
        <f>F89/I89</f>
        <v>1872.5274725274726</v>
      </c>
      <c r="M89" s="4">
        <f>I89*60</f>
        <v>546</v>
      </c>
      <c r="N89" s="6">
        <f>M89/C89</f>
        <v>7.7556818181818185E-2</v>
      </c>
      <c r="O89" s="8">
        <f>N89*100</f>
        <v>7.7556818181818183</v>
      </c>
      <c r="P89" s="8">
        <f>C89/I89</f>
        <v>773.62637362637361</v>
      </c>
    </row>
    <row r="90" spans="1:16" x14ac:dyDescent="0.35">
      <c r="A90" s="9" t="s">
        <v>17</v>
      </c>
      <c r="B90" s="10">
        <v>45891</v>
      </c>
      <c r="C90" s="4">
        <v>7067</v>
      </c>
      <c r="D90" s="5">
        <v>29360000000000</v>
      </c>
      <c r="E90" s="5">
        <v>145580</v>
      </c>
      <c r="F90" s="5">
        <v>15560</v>
      </c>
      <c r="G90" s="4">
        <v>9</v>
      </c>
      <c r="H90" s="4">
        <v>28</v>
      </c>
      <c r="I90" s="6">
        <f>G90+(H90/60)</f>
        <v>9.4666666666666668</v>
      </c>
      <c r="J90" s="7">
        <f>D90/I90</f>
        <v>3101408450704.2251</v>
      </c>
      <c r="K90" s="5">
        <f>E90/I90</f>
        <v>15378.169014084508</v>
      </c>
      <c r="L90" s="5">
        <f>F90/I90</f>
        <v>1643.661971830986</v>
      </c>
      <c r="M90" s="4">
        <f>I90*60</f>
        <v>568</v>
      </c>
      <c r="N90" s="6">
        <f>M90/C90</f>
        <v>8.0373567284562047E-2</v>
      </c>
      <c r="O90" s="8">
        <f>N90*100</f>
        <v>8.0373567284562046</v>
      </c>
      <c r="P90" s="8">
        <f>C90/I90</f>
        <v>746.5140845070423</v>
      </c>
    </row>
    <row r="91" spans="1:16" x14ac:dyDescent="0.35">
      <c r="A91" s="9" t="s">
        <v>17</v>
      </c>
      <c r="B91" s="10">
        <v>45893</v>
      </c>
      <c r="C91" s="4">
        <v>6980</v>
      </c>
      <c r="D91" s="5">
        <v>26520000000000</v>
      </c>
      <c r="E91" s="5">
        <v>148400</v>
      </c>
      <c r="F91" s="5">
        <v>16300</v>
      </c>
      <c r="G91" s="4">
        <v>9</v>
      </c>
      <c r="H91" s="4">
        <v>1</v>
      </c>
      <c r="I91" s="6">
        <f>G91+(H91/60)</f>
        <v>9.0166666666666675</v>
      </c>
      <c r="J91" s="7">
        <f>D91/I91</f>
        <v>2941219963031.4229</v>
      </c>
      <c r="K91" s="5">
        <f>E91/I91</f>
        <v>16458.410351201477</v>
      </c>
      <c r="L91" s="5">
        <f>F91/I91</f>
        <v>1807.7634011090572</v>
      </c>
      <c r="M91" s="4">
        <f>I91*60</f>
        <v>541</v>
      </c>
      <c r="N91" s="6">
        <f>M91/C91</f>
        <v>7.7507163323782241E-2</v>
      </c>
      <c r="O91" s="8">
        <f>N91*100</f>
        <v>7.7507163323782242</v>
      </c>
      <c r="P91" s="8">
        <f>C91/I91</f>
        <v>774.12199630314228</v>
      </c>
    </row>
    <row r="92" spans="1:16" x14ac:dyDescent="0.35">
      <c r="A92" s="9" t="s">
        <v>17</v>
      </c>
      <c r="B92" s="10">
        <v>45895</v>
      </c>
      <c r="C92" s="4">
        <v>7150</v>
      </c>
      <c r="D92" s="5">
        <v>32000000000000</v>
      </c>
      <c r="E92" s="5">
        <v>160190</v>
      </c>
      <c r="F92" s="5">
        <v>14320</v>
      </c>
      <c r="G92" s="4">
        <v>9</v>
      </c>
      <c r="H92" s="4">
        <v>14</v>
      </c>
      <c r="I92" s="6">
        <f>G92+(H92/60)</f>
        <v>9.2333333333333325</v>
      </c>
      <c r="J92" s="7">
        <f>D92/I92</f>
        <v>3465703971119.1338</v>
      </c>
      <c r="K92" s="5">
        <f>E92/I92</f>
        <v>17349.09747292419</v>
      </c>
      <c r="L92" s="5">
        <f>F92/I92</f>
        <v>1550.9025270758125</v>
      </c>
      <c r="M92" s="4">
        <f>I92*60</f>
        <v>554</v>
      </c>
      <c r="N92" s="6">
        <f>M92/C92</f>
        <v>7.7482517482517485E-2</v>
      </c>
      <c r="O92" s="8">
        <f>N92*100</f>
        <v>7.7482517482517483</v>
      </c>
      <c r="P92" s="8">
        <f>C92/I92</f>
        <v>774.36823104693144</v>
      </c>
    </row>
    <row r="93" spans="1:16" x14ac:dyDescent="0.35">
      <c r="A93" s="9" t="s">
        <v>17</v>
      </c>
      <c r="B93" s="10">
        <v>45897</v>
      </c>
      <c r="C93" s="4">
        <v>7124</v>
      </c>
      <c r="D93" s="5">
        <v>29300000000000</v>
      </c>
      <c r="E93" s="5">
        <v>153360</v>
      </c>
      <c r="F93" s="5">
        <v>16620</v>
      </c>
      <c r="G93" s="4">
        <v>9</v>
      </c>
      <c r="H93" s="4">
        <v>13</v>
      </c>
      <c r="I93" s="6">
        <f>G93+(H93/60)</f>
        <v>9.2166666666666668</v>
      </c>
      <c r="J93" s="7">
        <f>D93/I93</f>
        <v>3179023508137.4321</v>
      </c>
      <c r="K93" s="5">
        <f>E93/I93</f>
        <v>16639.421338155516</v>
      </c>
      <c r="L93" s="5">
        <f>F93/I93</f>
        <v>1803.254972875226</v>
      </c>
      <c r="M93" s="4">
        <f>I93*60</f>
        <v>553</v>
      </c>
      <c r="N93" s="6">
        <f>M93/C93</f>
        <v>7.7624929814710836E-2</v>
      </c>
      <c r="O93" s="8">
        <f>N93*100</f>
        <v>7.7624929814710839</v>
      </c>
      <c r="P93" s="8">
        <f>C93/I93</f>
        <v>772.94755877034356</v>
      </c>
    </row>
    <row r="94" spans="1:16" x14ac:dyDescent="0.35">
      <c r="A94" s="9" t="s">
        <v>17</v>
      </c>
      <c r="B94" s="10">
        <v>45899</v>
      </c>
      <c r="C94" s="4">
        <v>7108</v>
      </c>
      <c r="D94" s="5">
        <v>32590000000000</v>
      </c>
      <c r="E94" s="5">
        <v>159140</v>
      </c>
      <c r="F94" s="5">
        <v>14200</v>
      </c>
      <c r="G94" s="4">
        <v>9</v>
      </c>
      <c r="H94" s="4">
        <v>10</v>
      </c>
      <c r="I94" s="6">
        <f>G94+(H94/60)</f>
        <v>9.1666666666666661</v>
      </c>
      <c r="J94" s="7">
        <f>D94/I94</f>
        <v>3555272727272.7275</v>
      </c>
      <c r="K94" s="5">
        <f>E94/I94</f>
        <v>17360.727272727272</v>
      </c>
      <c r="L94" s="5">
        <f>F94/I94</f>
        <v>1549.0909090909092</v>
      </c>
      <c r="M94" s="4">
        <f>I94*60</f>
        <v>550</v>
      </c>
      <c r="N94" s="6">
        <f>M94/C94</f>
        <v>7.7377602701181769E-2</v>
      </c>
      <c r="O94" s="8">
        <f>N94*100</f>
        <v>7.7377602701181765</v>
      </c>
      <c r="P94" s="8">
        <f>C94/I94</f>
        <v>775.41818181818189</v>
      </c>
    </row>
    <row r="95" spans="1:16" x14ac:dyDescent="0.35">
      <c r="A95" s="9" t="s">
        <v>17</v>
      </c>
      <c r="B95" s="10">
        <v>45900</v>
      </c>
      <c r="C95" s="4">
        <v>7268</v>
      </c>
      <c r="D95" s="5">
        <v>35170000000000</v>
      </c>
      <c r="E95" s="5">
        <v>167280</v>
      </c>
      <c r="F95" s="5">
        <v>16900</v>
      </c>
      <c r="G95" s="4">
        <v>9</v>
      </c>
      <c r="H95" s="4">
        <v>24</v>
      </c>
      <c r="I95" s="6">
        <f>G95+(H95/60)</f>
        <v>9.4</v>
      </c>
      <c r="J95" s="7">
        <f>D95/I95</f>
        <v>3741489361702.1274</v>
      </c>
      <c r="K95" s="5">
        <f>E95/I95</f>
        <v>17795.744680851065</v>
      </c>
      <c r="L95" s="5">
        <f>F95/I95</f>
        <v>1797.8723404255318</v>
      </c>
      <c r="M95" s="4">
        <f>I95*60</f>
        <v>564</v>
      </c>
      <c r="N95" s="6">
        <f>M95/C95</f>
        <v>7.7600440286186026E-2</v>
      </c>
      <c r="O95" s="8">
        <f>N95*100</f>
        <v>7.7600440286186023</v>
      </c>
      <c r="P95" s="8">
        <f>C95/I95</f>
        <v>773.19148936170211</v>
      </c>
    </row>
    <row r="96" spans="1:16" x14ac:dyDescent="0.35">
      <c r="A96" s="9" t="s">
        <v>17</v>
      </c>
      <c r="B96" s="10">
        <v>45902</v>
      </c>
      <c r="C96" s="4">
        <v>7199</v>
      </c>
      <c r="D96" s="5">
        <v>31730000000000</v>
      </c>
      <c r="E96" s="5">
        <v>160410</v>
      </c>
      <c r="F96" s="5">
        <v>15360</v>
      </c>
      <c r="G96" s="4">
        <v>9</v>
      </c>
      <c r="H96" s="4">
        <v>19</v>
      </c>
      <c r="I96" s="6">
        <f>G96+(H96/60)</f>
        <v>9.3166666666666664</v>
      </c>
      <c r="J96" s="7">
        <f>D96/I96</f>
        <v>3405724508050.0894</v>
      </c>
      <c r="K96" s="5">
        <f>E96/I96</f>
        <v>17217.531305903398</v>
      </c>
      <c r="L96" s="5">
        <f>F96/I96</f>
        <v>1648.6583184257604</v>
      </c>
      <c r="M96" s="4">
        <f>I96*60</f>
        <v>559</v>
      </c>
      <c r="N96" s="6">
        <f>M96/C96</f>
        <v>7.7649673565773028E-2</v>
      </c>
      <c r="O96" s="8">
        <f>N96*100</f>
        <v>7.7649673565773032</v>
      </c>
      <c r="P96" s="8">
        <f>C96/I96</f>
        <v>772.70125223613593</v>
      </c>
    </row>
    <row r="97" spans="1:16" x14ac:dyDescent="0.35">
      <c r="A97" s="9" t="s">
        <v>17</v>
      </c>
      <c r="B97" s="10">
        <v>45902</v>
      </c>
      <c r="C97" s="4">
        <v>7140</v>
      </c>
      <c r="D97" s="5">
        <v>33100000000000</v>
      </c>
      <c r="E97" s="5">
        <v>162390</v>
      </c>
      <c r="F97" s="5">
        <v>14440</v>
      </c>
      <c r="G97" s="4">
        <v>9</v>
      </c>
      <c r="H97" s="4">
        <v>14</v>
      </c>
      <c r="I97" s="6">
        <f>G97+(H97/60)</f>
        <v>9.2333333333333325</v>
      </c>
      <c r="J97" s="7">
        <f>D97/I97</f>
        <v>3584837545126.354</v>
      </c>
      <c r="K97" s="5">
        <f>E97/I97</f>
        <v>17587.364620938628</v>
      </c>
      <c r="L97" s="5">
        <f>F97/I97</f>
        <v>1563.8989169675092</v>
      </c>
      <c r="M97" s="4">
        <f>I97*60</f>
        <v>554</v>
      </c>
      <c r="N97" s="6">
        <f>M97/C97</f>
        <v>7.7591036414565828E-2</v>
      </c>
      <c r="O97" s="8">
        <f>N97*100</f>
        <v>7.7591036414565826</v>
      </c>
      <c r="P97" s="8">
        <f>C97/I97</f>
        <v>773.28519855595675</v>
      </c>
    </row>
    <row r="98" spans="1:16" x14ac:dyDescent="0.35">
      <c r="A98" s="9" t="s">
        <v>17</v>
      </c>
      <c r="B98" s="10">
        <v>45903</v>
      </c>
      <c r="C98" s="4">
        <v>7361</v>
      </c>
      <c r="D98" s="5">
        <v>34020000000000</v>
      </c>
      <c r="E98" s="5">
        <v>163780</v>
      </c>
      <c r="F98" s="5">
        <v>15420</v>
      </c>
      <c r="G98" s="4">
        <v>9</v>
      </c>
      <c r="H98" s="4">
        <v>40</v>
      </c>
      <c r="I98" s="6">
        <f>G98+(H98/60)</f>
        <v>9.6666666666666661</v>
      </c>
      <c r="J98" s="7">
        <f>D98/I98</f>
        <v>3519310344827.5864</v>
      </c>
      <c r="K98" s="5">
        <f>E98/I98</f>
        <v>16942.758620689656</v>
      </c>
      <c r="L98" s="5">
        <f>F98/I98</f>
        <v>1595.1724137931035</v>
      </c>
      <c r="M98" s="4">
        <f>I98*60</f>
        <v>580</v>
      </c>
      <c r="N98" s="6">
        <f>M98/C98</f>
        <v>7.8793642168183672E-2</v>
      </c>
      <c r="O98" s="8">
        <f>N98*100</f>
        <v>7.8793642168183675</v>
      </c>
      <c r="P98" s="8">
        <f>C98/I98</f>
        <v>761.48275862068965</v>
      </c>
    </row>
    <row r="99" spans="1:16" x14ac:dyDescent="0.35">
      <c r="A99" s="9" t="s">
        <v>17</v>
      </c>
      <c r="B99" s="10">
        <v>45907</v>
      </c>
      <c r="C99" s="4">
        <v>7495</v>
      </c>
      <c r="D99" s="5">
        <v>37270000000000</v>
      </c>
      <c r="E99" s="5">
        <v>176730</v>
      </c>
      <c r="F99" s="5">
        <v>16780</v>
      </c>
      <c r="G99" s="4">
        <v>9</v>
      </c>
      <c r="H99" s="4">
        <v>42</v>
      </c>
      <c r="I99" s="6">
        <f>G99+(H99/60)</f>
        <v>9.6999999999999993</v>
      </c>
      <c r="J99" s="7">
        <f>D99/I99</f>
        <v>3842268041237.1138</v>
      </c>
      <c r="K99" s="5">
        <f>E99/I99</f>
        <v>18219.587628865982</v>
      </c>
      <c r="L99" s="5">
        <f>F99/I99</f>
        <v>1729.896907216495</v>
      </c>
      <c r="M99" s="4">
        <f>I99*60</f>
        <v>582</v>
      </c>
      <c r="N99" s="6">
        <f>M99/C99</f>
        <v>7.765176784523016E-2</v>
      </c>
      <c r="O99" s="8">
        <f>N99*100</f>
        <v>7.7651767845230157</v>
      </c>
      <c r="P99" s="8">
        <f>C99/I99</f>
        <v>772.68041237113403</v>
      </c>
    </row>
    <row r="100" spans="1:16" x14ac:dyDescent="0.35">
      <c r="A100" s="9" t="s">
        <v>17</v>
      </c>
      <c r="B100" s="10">
        <v>45907</v>
      </c>
      <c r="C100" s="4">
        <v>7277</v>
      </c>
      <c r="D100" s="5">
        <v>38880000000000</v>
      </c>
      <c r="E100" s="5">
        <v>168570</v>
      </c>
      <c r="F100" s="5">
        <v>15540</v>
      </c>
      <c r="G100" s="4">
        <v>9</v>
      </c>
      <c r="H100" s="4">
        <v>47</v>
      </c>
      <c r="I100" s="6">
        <f>G100+(H100/60)</f>
        <v>9.7833333333333332</v>
      </c>
      <c r="J100" s="7">
        <f>D100/I100</f>
        <v>3974105621805.792</v>
      </c>
      <c r="K100" s="5">
        <f>E100/I100</f>
        <v>17230.323679727429</v>
      </c>
      <c r="L100" s="5">
        <f>F100/I100</f>
        <v>1588.4156729131175</v>
      </c>
      <c r="M100" s="4">
        <f>I100*60</f>
        <v>587</v>
      </c>
      <c r="N100" s="6">
        <f>M100/C100</f>
        <v>8.0665109248316616E-2</v>
      </c>
      <c r="O100" s="8">
        <f>N100*100</f>
        <v>8.0665109248316611</v>
      </c>
      <c r="P100" s="8">
        <f>C100/I100</f>
        <v>743.81601362862011</v>
      </c>
    </row>
    <row r="101" spans="1:16" x14ac:dyDescent="0.35">
      <c r="A101" s="9" t="s">
        <v>17</v>
      </c>
      <c r="B101" s="10">
        <v>45907</v>
      </c>
      <c r="C101" s="4">
        <v>7238</v>
      </c>
      <c r="D101" s="5">
        <v>39390000000000</v>
      </c>
      <c r="E101" s="5">
        <v>167580</v>
      </c>
      <c r="F101" s="5">
        <v>13560</v>
      </c>
      <c r="G101" s="4">
        <v>9</v>
      </c>
      <c r="H101" s="4">
        <v>23</v>
      </c>
      <c r="I101" s="6">
        <f>G101+(H101/60)</f>
        <v>9.3833333333333329</v>
      </c>
      <c r="J101" s="7">
        <f>D101/I101</f>
        <v>4197868561278.8633</v>
      </c>
      <c r="K101" s="5">
        <f>E101/I101</f>
        <v>17859.325044404974</v>
      </c>
      <c r="L101" s="5">
        <f>F101/I101</f>
        <v>1445.1154529307282</v>
      </c>
      <c r="M101" s="4">
        <f>I101*60</f>
        <v>563</v>
      </c>
      <c r="N101" s="6">
        <f>M101/C101</f>
        <v>7.7783918209450117E-2</v>
      </c>
      <c r="O101" s="8">
        <f>N101*100</f>
        <v>7.7783918209450116</v>
      </c>
      <c r="P101" s="8">
        <f>C101/I101</f>
        <v>771.36767317939609</v>
      </c>
    </row>
    <row r="102" spans="1:16" x14ac:dyDescent="0.35">
      <c r="A102" s="9" t="s">
        <v>17</v>
      </c>
      <c r="B102" s="10">
        <v>45908</v>
      </c>
      <c r="C102" s="4">
        <v>7456</v>
      </c>
      <c r="D102" s="5">
        <v>40410000000000</v>
      </c>
      <c r="E102" s="5">
        <v>172880</v>
      </c>
      <c r="F102" s="5">
        <v>15100</v>
      </c>
      <c r="G102" s="4">
        <v>9</v>
      </c>
      <c r="H102" s="4">
        <v>50</v>
      </c>
      <c r="I102" s="6">
        <f>G102+(H102/60)</f>
        <v>9.8333333333333339</v>
      </c>
      <c r="J102" s="7">
        <f>D102/I102</f>
        <v>4109491525423.7285</v>
      </c>
      <c r="K102" s="5">
        <f>E102/I102</f>
        <v>17581.016949152541</v>
      </c>
      <c r="L102" s="5">
        <f>F102/I102</f>
        <v>1535.593220338983</v>
      </c>
      <c r="M102" s="4">
        <f>I102*60</f>
        <v>590</v>
      </c>
      <c r="N102" s="6">
        <f>M102/C102</f>
        <v>7.9130901287553651E-2</v>
      </c>
      <c r="O102" s="8">
        <f>N102*100</f>
        <v>7.913090128755365</v>
      </c>
      <c r="P102" s="8">
        <f>C102/I102</f>
        <v>758.23728813559319</v>
      </c>
    </row>
    <row r="103" spans="1:16" x14ac:dyDescent="0.35">
      <c r="A103" s="9" t="s">
        <v>17</v>
      </c>
      <c r="B103" s="10">
        <v>45909</v>
      </c>
      <c r="C103" s="4">
        <v>7607</v>
      </c>
      <c r="D103" s="5">
        <v>41430000000000</v>
      </c>
      <c r="E103" s="5">
        <v>188130</v>
      </c>
      <c r="F103" s="5">
        <v>16680</v>
      </c>
      <c r="G103" s="4">
        <v>10</v>
      </c>
      <c r="H103" s="4">
        <v>5</v>
      </c>
      <c r="I103" s="6">
        <f>G103+(H103/60)</f>
        <v>10.083333333333334</v>
      </c>
      <c r="J103" s="7">
        <f>D103/I103</f>
        <v>4108760330578.5122</v>
      </c>
      <c r="K103" s="5">
        <f>E103/I103</f>
        <v>18657.520661157025</v>
      </c>
      <c r="L103" s="5">
        <f>F103/I103</f>
        <v>1654.2148760330579</v>
      </c>
      <c r="M103" s="4">
        <f>I103*60</f>
        <v>605</v>
      </c>
      <c r="N103" s="6">
        <f>M103/C103</f>
        <v>7.9532009990797944E-2</v>
      </c>
      <c r="O103" s="8">
        <f>N103*100</f>
        <v>7.9532009990797947</v>
      </c>
      <c r="P103" s="8">
        <f>C103/I103</f>
        <v>754.4132231404958</v>
      </c>
    </row>
    <row r="104" spans="1:16" x14ac:dyDescent="0.35">
      <c r="A104" s="9" t="s">
        <v>17</v>
      </c>
      <c r="B104" s="10">
        <v>45910</v>
      </c>
      <c r="C104" s="4">
        <v>7517</v>
      </c>
      <c r="D104" s="5">
        <v>37710000000000</v>
      </c>
      <c r="E104" s="5">
        <v>176800</v>
      </c>
      <c r="F104" s="5">
        <v>18800</v>
      </c>
      <c r="G104" s="4">
        <v>9</v>
      </c>
      <c r="H104" s="4">
        <v>51</v>
      </c>
      <c r="I104" s="6">
        <f>G104+(H104/60)</f>
        <v>9.85</v>
      </c>
      <c r="J104" s="7">
        <f>D104/I104</f>
        <v>3828426395939.0864</v>
      </c>
      <c r="K104" s="5">
        <f>E104/I104</f>
        <v>17949.238578680204</v>
      </c>
      <c r="L104" s="5">
        <f>F104/I104</f>
        <v>1908.6294416243657</v>
      </c>
      <c r="M104" s="4">
        <f>I104*60</f>
        <v>591</v>
      </c>
      <c r="N104" s="6">
        <f>M104/C104</f>
        <v>7.8621790607955308E-2</v>
      </c>
      <c r="O104" s="8">
        <f>N104*100</f>
        <v>7.8621790607955306</v>
      </c>
      <c r="P104" s="8">
        <f>C104/I104</f>
        <v>763.14720812182748</v>
      </c>
    </row>
    <row r="105" spans="1:16" x14ac:dyDescent="0.35">
      <c r="A105" s="9" t="s">
        <v>17</v>
      </c>
      <c r="B105" s="10">
        <v>45911</v>
      </c>
      <c r="C105" s="4">
        <v>7437</v>
      </c>
      <c r="D105" s="5">
        <v>42070000000000</v>
      </c>
      <c r="E105" s="5">
        <v>181350</v>
      </c>
      <c r="F105" s="5">
        <v>22780</v>
      </c>
      <c r="G105" s="4">
        <v>9</v>
      </c>
      <c r="H105" s="4">
        <v>44</v>
      </c>
      <c r="I105" s="6">
        <f>G105+(H105/60)</f>
        <v>9.7333333333333325</v>
      </c>
      <c r="J105" s="7">
        <f>D105/I105</f>
        <v>4322260273972.603</v>
      </c>
      <c r="K105" s="5">
        <f>E105/I105</f>
        <v>18631.849315068495</v>
      </c>
      <c r="L105" s="5">
        <f>F105/I105</f>
        <v>2340.41095890411</v>
      </c>
      <c r="M105" s="4">
        <f>I105*60</f>
        <v>584</v>
      </c>
      <c r="N105" s="6">
        <f>M105/C105</f>
        <v>7.8526287481511359E-2</v>
      </c>
      <c r="O105" s="8">
        <f>N105*100</f>
        <v>7.8526287481511359</v>
      </c>
      <c r="P105" s="8">
        <f>C105/I105</f>
        <v>764.07534246575347</v>
      </c>
    </row>
    <row r="106" spans="1:16" x14ac:dyDescent="0.35">
      <c r="A106" s="9" t="s">
        <v>17</v>
      </c>
      <c r="B106" s="10">
        <v>45913</v>
      </c>
      <c r="C106" s="4">
        <v>7636</v>
      </c>
      <c r="D106" s="5">
        <v>42740000000000</v>
      </c>
      <c r="E106" s="5">
        <v>190830</v>
      </c>
      <c r="F106" s="5">
        <v>19840</v>
      </c>
      <c r="G106" s="4">
        <v>9</v>
      </c>
      <c r="H106" s="4">
        <v>53</v>
      </c>
      <c r="I106" s="6">
        <f>G106+(H106/60)</f>
        <v>9.8833333333333329</v>
      </c>
      <c r="J106" s="7">
        <f>D106/I106</f>
        <v>4324451939291.7373</v>
      </c>
      <c r="K106" s="5">
        <f>E106/I106</f>
        <v>19308.263069139968</v>
      </c>
      <c r="L106" s="5">
        <f>F106/I106</f>
        <v>2007.4198988195617</v>
      </c>
      <c r="M106" s="4">
        <f>I106*60</f>
        <v>593</v>
      </c>
      <c r="N106" s="6">
        <f>M106/C106</f>
        <v>7.7658459926663176E-2</v>
      </c>
      <c r="O106" s="8">
        <f>N106*100</f>
        <v>7.7658459926663177</v>
      </c>
      <c r="P106" s="8">
        <f>C106/I106</f>
        <v>772.61382799325463</v>
      </c>
    </row>
    <row r="107" spans="1:16" x14ac:dyDescent="0.35">
      <c r="A107" s="9" t="s">
        <v>17</v>
      </c>
      <c r="B107" s="10">
        <v>45913</v>
      </c>
      <c r="C107" s="4">
        <v>8035</v>
      </c>
      <c r="D107" s="5">
        <v>46560000000000</v>
      </c>
      <c r="E107" s="5">
        <v>207270</v>
      </c>
      <c r="F107" s="5">
        <v>23260</v>
      </c>
      <c r="G107" s="4">
        <v>10</v>
      </c>
      <c r="H107" s="4">
        <v>31</v>
      </c>
      <c r="I107" s="6">
        <f>G107+(H107/60)</f>
        <v>10.516666666666667</v>
      </c>
      <c r="J107" s="7">
        <f>D107/I107</f>
        <v>4427258320126.7822</v>
      </c>
      <c r="K107" s="5">
        <f>E107/I107</f>
        <v>19708.716323296354</v>
      </c>
      <c r="L107" s="5">
        <f>F107/I107</f>
        <v>2211.7274167987321</v>
      </c>
      <c r="M107" s="4">
        <f>I107*60</f>
        <v>631</v>
      </c>
      <c r="N107" s="6">
        <f>M107/C107</f>
        <v>7.8531425015556933E-2</v>
      </c>
      <c r="O107" s="8">
        <f>N107*100</f>
        <v>7.853142501555693</v>
      </c>
      <c r="P107" s="8">
        <f>C107/I107</f>
        <v>764.02535657686201</v>
      </c>
    </row>
    <row r="108" spans="1:16" x14ac:dyDescent="0.35">
      <c r="A108" s="9" t="s">
        <v>17</v>
      </c>
      <c r="B108" s="10">
        <v>45914</v>
      </c>
      <c r="C108" s="4">
        <v>7907</v>
      </c>
      <c r="D108" s="5">
        <v>41390000000000</v>
      </c>
      <c r="E108" s="5">
        <v>203290</v>
      </c>
      <c r="F108" s="5">
        <v>22840</v>
      </c>
      <c r="G108" s="4">
        <v>10</v>
      </c>
      <c r="H108" s="4">
        <v>13</v>
      </c>
      <c r="I108" s="6">
        <f>G108+(H108/60)</f>
        <v>10.216666666666667</v>
      </c>
      <c r="J108" s="7">
        <f>D108/I108</f>
        <v>4051223491027.7324</v>
      </c>
      <c r="K108" s="5">
        <f>E108/I108</f>
        <v>19897.879282218597</v>
      </c>
      <c r="L108" s="5">
        <f>F108/I108</f>
        <v>2235.5628058727571</v>
      </c>
      <c r="M108" s="4">
        <f>I108*60</f>
        <v>613</v>
      </c>
      <c r="N108" s="6">
        <f>M108/C108</f>
        <v>7.7526242569874795E-2</v>
      </c>
      <c r="O108" s="8">
        <f>N108*100</f>
        <v>7.7526242569874793</v>
      </c>
      <c r="P108" s="8">
        <f>C108/I108</f>
        <v>773.93148450244701</v>
      </c>
    </row>
    <row r="109" spans="1:16" x14ac:dyDescent="0.35">
      <c r="A109" s="9" t="s">
        <v>17</v>
      </c>
      <c r="B109" s="10">
        <v>45915</v>
      </c>
      <c r="C109" s="4">
        <v>7905</v>
      </c>
      <c r="D109" s="5">
        <v>43390000000000</v>
      </c>
      <c r="E109" s="5">
        <v>202650</v>
      </c>
      <c r="F109" s="5">
        <v>25620</v>
      </c>
      <c r="G109" s="4">
        <v>10</v>
      </c>
      <c r="H109" s="4">
        <v>16</v>
      </c>
      <c r="I109" s="6">
        <f>G109+(H109/60)</f>
        <v>10.266666666666667</v>
      </c>
      <c r="J109" s="7">
        <f>D109/I109</f>
        <v>4226298701298.7012</v>
      </c>
      <c r="K109" s="5">
        <f>E109/I109</f>
        <v>19738.63636363636</v>
      </c>
      <c r="L109" s="5">
        <f>F109/I109</f>
        <v>2495.454545454545</v>
      </c>
      <c r="M109" s="4">
        <f>I109*60</f>
        <v>616</v>
      </c>
      <c r="N109" s="6">
        <f>M109/C109</f>
        <v>7.7925363693864644E-2</v>
      </c>
      <c r="O109" s="8">
        <f>N109*100</f>
        <v>7.7925363693864647</v>
      </c>
      <c r="P109" s="8">
        <f>C109/I109</f>
        <v>769.96753246753235</v>
      </c>
    </row>
    <row r="110" spans="1:16" x14ac:dyDescent="0.35">
      <c r="A110" s="9" t="s">
        <v>17</v>
      </c>
      <c r="B110" s="10">
        <v>45915</v>
      </c>
      <c r="C110" s="4">
        <v>7840</v>
      </c>
      <c r="D110" s="5">
        <v>45080000000000</v>
      </c>
      <c r="E110" s="5">
        <v>195710</v>
      </c>
      <c r="F110" s="5">
        <v>24580</v>
      </c>
      <c r="G110" s="4">
        <v>10</v>
      </c>
      <c r="H110" s="4">
        <v>18</v>
      </c>
      <c r="I110" s="6">
        <f>G110+(H110/60)</f>
        <v>10.3</v>
      </c>
      <c r="J110" s="7">
        <f>D110/I110</f>
        <v>4376699029126.2134</v>
      </c>
      <c r="K110" s="5">
        <f>E110/I110</f>
        <v>19000.970873786406</v>
      </c>
      <c r="L110" s="5">
        <f>F110/I110</f>
        <v>2386.4077669902913</v>
      </c>
      <c r="M110" s="4">
        <f>I110*60</f>
        <v>618</v>
      </c>
      <c r="N110" s="6">
        <f>M110/C110</f>
        <v>7.8826530612244899E-2</v>
      </c>
      <c r="O110" s="8">
        <f>N110*100</f>
        <v>7.8826530612244898</v>
      </c>
      <c r="P110" s="8">
        <f>C110/I110</f>
        <v>761.1650485436893</v>
      </c>
    </row>
    <row r="111" spans="1:16" x14ac:dyDescent="0.35">
      <c r="A111" s="9" t="s">
        <v>17</v>
      </c>
      <c r="B111" s="10">
        <v>45916</v>
      </c>
      <c r="C111" s="4">
        <v>8034</v>
      </c>
      <c r="D111" s="5">
        <v>44390000000000</v>
      </c>
      <c r="E111" s="5">
        <v>207000</v>
      </c>
      <c r="F111" s="5">
        <v>25440</v>
      </c>
      <c r="G111" s="4">
        <v>10</v>
      </c>
      <c r="H111" s="4">
        <v>39</v>
      </c>
      <c r="I111" s="6">
        <f>G111+(H111/60)</f>
        <v>10.65</v>
      </c>
      <c r="J111" s="7">
        <f>D111/I111</f>
        <v>4168075117370.8921</v>
      </c>
      <c r="K111" s="5">
        <f>E111/I111</f>
        <v>19436.619718309859</v>
      </c>
      <c r="L111" s="5">
        <f>F111/I111</f>
        <v>2388.7323943661972</v>
      </c>
      <c r="M111" s="4">
        <f>I111*60</f>
        <v>639</v>
      </c>
      <c r="N111" s="6">
        <f>M111/C111</f>
        <v>7.9536967886482443E-2</v>
      </c>
      <c r="O111" s="8">
        <f>N111*100</f>
        <v>7.9536967886482444</v>
      </c>
      <c r="P111" s="8">
        <f>C111/I111</f>
        <v>754.36619718309862</v>
      </c>
    </row>
    <row r="112" spans="1:16" x14ac:dyDescent="0.35">
      <c r="A112" s="9" t="s">
        <v>17</v>
      </c>
      <c r="B112" s="10">
        <v>45917</v>
      </c>
      <c r="C112" s="4">
        <v>7985</v>
      </c>
      <c r="D112" s="5">
        <v>46080000000000</v>
      </c>
      <c r="E112" s="5">
        <v>203640</v>
      </c>
      <c r="F112" s="5">
        <v>22700</v>
      </c>
      <c r="G112" s="4">
        <v>10</v>
      </c>
      <c r="H112" s="4">
        <v>18</v>
      </c>
      <c r="I112" s="6">
        <f>G112+(H112/60)</f>
        <v>10.3</v>
      </c>
      <c r="J112" s="7">
        <f>D112/I112</f>
        <v>4473786407766.9902</v>
      </c>
      <c r="K112" s="5">
        <f>E112/I112</f>
        <v>19770.873786407767</v>
      </c>
      <c r="L112" s="5">
        <f>F112/I112</f>
        <v>2203.8834951456311</v>
      </c>
      <c r="M112" s="4">
        <f>I112*60</f>
        <v>618</v>
      </c>
      <c r="N112" s="6">
        <f>M112/C112</f>
        <v>7.7395115842204126E-2</v>
      </c>
      <c r="O112" s="8">
        <f>N112*100</f>
        <v>7.7395115842204127</v>
      </c>
      <c r="P112" s="8">
        <f>C112/I112</f>
        <v>775.24271844660188</v>
      </c>
    </row>
    <row r="113" spans="1:16" x14ac:dyDescent="0.35">
      <c r="A113" s="9" t="s">
        <v>17</v>
      </c>
      <c r="B113" s="10">
        <v>45918</v>
      </c>
      <c r="C113" s="4">
        <v>7761</v>
      </c>
      <c r="D113" s="5">
        <v>41270000000000</v>
      </c>
      <c r="E113" s="5">
        <v>188570</v>
      </c>
      <c r="F113" s="5">
        <v>25460</v>
      </c>
      <c r="G113" s="4">
        <v>10</v>
      </c>
      <c r="H113" s="4">
        <v>2</v>
      </c>
      <c r="I113" s="6">
        <f>G113+(H113/60)</f>
        <v>10.033333333333333</v>
      </c>
      <c r="J113" s="7">
        <f>D113/I113</f>
        <v>4113289036544.8506</v>
      </c>
      <c r="K113" s="5">
        <f>E113/I113</f>
        <v>18794.352159468439</v>
      </c>
      <c r="L113" s="5">
        <f>F113/I113</f>
        <v>2537.5415282392028</v>
      </c>
      <c r="M113" s="4">
        <f>I113*60</f>
        <v>602</v>
      </c>
      <c r="N113" s="6">
        <f>M113/C113</f>
        <v>7.7567323798479582E-2</v>
      </c>
      <c r="O113" s="8">
        <f>N113*100</f>
        <v>7.7567323798479579</v>
      </c>
      <c r="P113" s="8">
        <f>C113/I113</f>
        <v>773.52159468438538</v>
      </c>
    </row>
    <row r="114" spans="1:16" x14ac:dyDescent="0.35">
      <c r="A114" s="9" t="s">
        <v>17</v>
      </c>
      <c r="B114" s="10">
        <v>45918</v>
      </c>
      <c r="C114" s="4">
        <v>7920</v>
      </c>
      <c r="D114" s="5">
        <v>44690000000000</v>
      </c>
      <c r="E114" s="5">
        <v>195590</v>
      </c>
      <c r="F114" s="5">
        <v>24000</v>
      </c>
      <c r="G114" s="4">
        <v>10</v>
      </c>
      <c r="H114" s="4">
        <v>19</v>
      </c>
      <c r="I114" s="6">
        <f>G114+(H114/60)</f>
        <v>10.316666666666666</v>
      </c>
      <c r="J114" s="7">
        <f>D114/I114</f>
        <v>4331825525040.3877</v>
      </c>
      <c r="K114" s="5">
        <f>E114/I114</f>
        <v>18958.642972536349</v>
      </c>
      <c r="L114" s="5">
        <f>F114/I114</f>
        <v>2326.3327948303718</v>
      </c>
      <c r="M114" s="4">
        <f>I114*60</f>
        <v>619</v>
      </c>
      <c r="N114" s="6">
        <f>M114/C114</f>
        <v>7.815656565656566E-2</v>
      </c>
      <c r="O114" s="8">
        <f>N114*100</f>
        <v>7.8156565656565657</v>
      </c>
      <c r="P114" s="8">
        <f>C114/I114</f>
        <v>767.68982229402263</v>
      </c>
    </row>
    <row r="115" spans="1:16" x14ac:dyDescent="0.35">
      <c r="A115" s="9" t="s">
        <v>17</v>
      </c>
      <c r="B115" s="10">
        <v>45919</v>
      </c>
      <c r="C115" s="4">
        <v>8046</v>
      </c>
      <c r="D115" s="5">
        <v>43510000000000</v>
      </c>
      <c r="E115" s="5">
        <v>204110</v>
      </c>
      <c r="F115" s="5">
        <v>22300</v>
      </c>
      <c r="G115" s="4">
        <v>10</v>
      </c>
      <c r="H115" s="4">
        <v>26</v>
      </c>
      <c r="I115" s="6">
        <f>G115+(H115/60)</f>
        <v>10.433333333333334</v>
      </c>
      <c r="J115" s="7">
        <f>D115/I115</f>
        <v>4170287539936.1021</v>
      </c>
      <c r="K115" s="5">
        <f>E115/I115</f>
        <v>19563.258785942493</v>
      </c>
      <c r="L115" s="5">
        <f>F115/I115</f>
        <v>2137.3801916932907</v>
      </c>
      <c r="M115" s="4">
        <f>I115*60</f>
        <v>626</v>
      </c>
      <c r="N115" s="6">
        <f>M115/C115</f>
        <v>7.7802634849614721E-2</v>
      </c>
      <c r="O115" s="8">
        <f>N115*100</f>
        <v>7.7802634849614725</v>
      </c>
      <c r="P115" s="8">
        <f>C115/I115</f>
        <v>771.1821086261981</v>
      </c>
    </row>
    <row r="116" spans="1:16" x14ac:dyDescent="0.35">
      <c r="A116" s="9" t="s">
        <v>17</v>
      </c>
      <c r="B116" s="10">
        <v>45920</v>
      </c>
      <c r="C116" s="4">
        <v>7910</v>
      </c>
      <c r="D116" s="5">
        <v>43660000000000</v>
      </c>
      <c r="E116" s="5">
        <v>199160</v>
      </c>
      <c r="F116" s="5">
        <v>24980</v>
      </c>
      <c r="G116" s="4">
        <v>10</v>
      </c>
      <c r="H116" s="4">
        <v>17</v>
      </c>
      <c r="I116" s="6">
        <f>G116+(H116/60)</f>
        <v>10.283333333333333</v>
      </c>
      <c r="J116" s="7">
        <f>D116/I116</f>
        <v>4245705024311.1831</v>
      </c>
      <c r="K116" s="5">
        <f>E116/I116</f>
        <v>19367.260940032415</v>
      </c>
      <c r="L116" s="5">
        <f>F116/I116</f>
        <v>2429.1734197730957</v>
      </c>
      <c r="M116" s="4">
        <f>I116*60</f>
        <v>617</v>
      </c>
      <c r="N116" s="6">
        <f>M116/C116</f>
        <v>7.8002528445006325E-2</v>
      </c>
      <c r="O116" s="8">
        <f>N116*100</f>
        <v>7.8002528445006325</v>
      </c>
      <c r="P116" s="8">
        <f>C116/I116</f>
        <v>769.20583468395466</v>
      </c>
    </row>
    <row r="117" spans="1:16" x14ac:dyDescent="0.35">
      <c r="A117" s="9" t="s">
        <v>17</v>
      </c>
      <c r="B117" s="10">
        <v>45921</v>
      </c>
      <c r="C117" s="4">
        <v>8050</v>
      </c>
      <c r="D117" s="5">
        <v>46380000000000</v>
      </c>
      <c r="E117" s="5">
        <v>205680</v>
      </c>
      <c r="F117" s="5">
        <v>24480</v>
      </c>
      <c r="G117" s="4">
        <v>10</v>
      </c>
      <c r="H117" s="4">
        <v>28</v>
      </c>
      <c r="I117" s="6">
        <f>G117+(H117/60)</f>
        <v>10.466666666666667</v>
      </c>
      <c r="J117" s="7">
        <f>D117/I117</f>
        <v>4431210191082.8027</v>
      </c>
      <c r="K117" s="5">
        <f>E117/I117</f>
        <v>19650.95541401274</v>
      </c>
      <c r="L117" s="5">
        <f>F117/I117</f>
        <v>2338.8535031847132</v>
      </c>
      <c r="M117" s="4">
        <f>I117*60</f>
        <v>628</v>
      </c>
      <c r="N117" s="6">
        <f>M117/C117</f>
        <v>7.8012422360248454E-2</v>
      </c>
      <c r="O117" s="8">
        <f>N117*100</f>
        <v>7.8012422360248452</v>
      </c>
      <c r="P117" s="8">
        <f>C117/I117</f>
        <v>769.10828025477701</v>
      </c>
    </row>
    <row r="118" spans="1:16" x14ac:dyDescent="0.35">
      <c r="A118" s="9" t="s">
        <v>17</v>
      </c>
      <c r="B118" s="10">
        <v>45921</v>
      </c>
      <c r="C118" s="4">
        <v>8714</v>
      </c>
      <c r="D118" s="5">
        <v>53610000000000</v>
      </c>
      <c r="E118" s="5">
        <v>240610</v>
      </c>
      <c r="F118" s="5">
        <v>31380</v>
      </c>
      <c r="G118" s="4">
        <v>11</v>
      </c>
      <c r="H118" s="4">
        <v>21</v>
      </c>
      <c r="I118" s="6">
        <f>G118+(H118/60)</f>
        <v>11.35</v>
      </c>
      <c r="J118" s="7">
        <f>D118/I118</f>
        <v>4723348017621.1455</v>
      </c>
      <c r="K118" s="5">
        <f>E118/I118</f>
        <v>21199.118942731278</v>
      </c>
      <c r="L118" s="5">
        <f>F118/I118</f>
        <v>2764.7577092511015</v>
      </c>
      <c r="M118" s="4">
        <f>I118*60</f>
        <v>681</v>
      </c>
      <c r="N118" s="6">
        <f>M118/C118</f>
        <v>7.815010328207482E-2</v>
      </c>
      <c r="O118" s="8">
        <f>N118*100</f>
        <v>7.8150103282074816</v>
      </c>
      <c r="P118" s="8">
        <f>C118/I118</f>
        <v>767.75330396475772</v>
      </c>
    </row>
    <row r="119" spans="1:16" x14ac:dyDescent="0.35">
      <c r="A119" s="9" t="s">
        <v>17</v>
      </c>
      <c r="B119" s="10">
        <v>45923</v>
      </c>
      <c r="C119" s="4">
        <v>8781</v>
      </c>
      <c r="D119" s="5">
        <v>57490000000000</v>
      </c>
      <c r="E119" s="5">
        <v>231880</v>
      </c>
      <c r="F119" s="5">
        <v>26440</v>
      </c>
      <c r="G119" s="4">
        <v>11</v>
      </c>
      <c r="H119" s="4">
        <v>26</v>
      </c>
      <c r="I119" s="6">
        <f>G119+(H119/60)</f>
        <v>11.433333333333334</v>
      </c>
      <c r="J119" s="7">
        <f>D119/I119</f>
        <v>5028279883381.9238</v>
      </c>
      <c r="K119" s="5">
        <f>E119/I119</f>
        <v>20281.049562682216</v>
      </c>
      <c r="L119" s="5">
        <f>F119/I119</f>
        <v>2312.5364431486878</v>
      </c>
      <c r="M119" s="4">
        <f>I119*60</f>
        <v>686</v>
      </c>
      <c r="N119" s="6">
        <f>M119/C119</f>
        <v>7.8123220589910031E-2</v>
      </c>
      <c r="O119" s="8">
        <f>N119*100</f>
        <v>7.8123220589910032</v>
      </c>
      <c r="P119" s="8">
        <f>C119/I119</f>
        <v>768.01749271137021</v>
      </c>
    </row>
    <row r="120" spans="1:16" x14ac:dyDescent="0.35">
      <c r="A120" s="9" t="s">
        <v>17</v>
      </c>
      <c r="B120" s="10">
        <v>45925</v>
      </c>
      <c r="C120" s="4">
        <v>8968</v>
      </c>
      <c r="D120" s="5">
        <v>56160000000000</v>
      </c>
      <c r="E120" s="5">
        <v>243440</v>
      </c>
      <c r="F120" s="5">
        <v>24220</v>
      </c>
      <c r="G120" s="4">
        <v>11</v>
      </c>
      <c r="H120" s="4">
        <v>45</v>
      </c>
      <c r="I120" s="6">
        <f>G120+(H120/60)</f>
        <v>11.75</v>
      </c>
      <c r="J120" s="7">
        <f>D120/I120</f>
        <v>4779574468085.1064</v>
      </c>
      <c r="K120" s="5">
        <f>E120/I120</f>
        <v>20718.297872340427</v>
      </c>
      <c r="L120" s="5">
        <f>F120/I120</f>
        <v>2061.2765957446809</v>
      </c>
      <c r="M120" s="4">
        <f>I120*60</f>
        <v>705</v>
      </c>
      <c r="N120" s="6">
        <f>M120/C120</f>
        <v>7.8612845673505793E-2</v>
      </c>
      <c r="O120" s="8">
        <f>N120*100</f>
        <v>7.8612845673505793</v>
      </c>
      <c r="P120" s="8">
        <f>C120/I120</f>
        <v>763.23404255319144</v>
      </c>
    </row>
    <row r="121" spans="1:16" x14ac:dyDescent="0.35">
      <c r="A121" s="9" t="s">
        <v>17</v>
      </c>
      <c r="B121" s="10">
        <v>45926</v>
      </c>
      <c r="C121" s="4">
        <v>9030</v>
      </c>
      <c r="D121" s="5">
        <v>52820000000000</v>
      </c>
      <c r="E121" s="5">
        <v>242620</v>
      </c>
      <c r="F121" s="5">
        <v>30520</v>
      </c>
      <c r="G121" s="4">
        <v>11</v>
      </c>
      <c r="H121" s="4">
        <v>45</v>
      </c>
      <c r="I121" s="6">
        <f>G121+(H121/60)</f>
        <v>11.75</v>
      </c>
      <c r="J121" s="7">
        <f>D121/I121</f>
        <v>4495319148936.1699</v>
      </c>
      <c r="K121" s="5">
        <f>E121/I121</f>
        <v>20648.510638297874</v>
      </c>
      <c r="L121" s="5">
        <f>F121/I121</f>
        <v>2597.4468085106382</v>
      </c>
      <c r="M121" s="4">
        <f>I121*60</f>
        <v>705</v>
      </c>
      <c r="N121" s="6">
        <f>M121/C121</f>
        <v>7.8073089700996676E-2</v>
      </c>
      <c r="O121" s="8">
        <f>N121*100</f>
        <v>7.8073089700996672</v>
      </c>
      <c r="P121" s="8">
        <f>C121/I121</f>
        <v>768.51063829787233</v>
      </c>
    </row>
    <row r="122" spans="1:16" x14ac:dyDescent="0.35">
      <c r="A122" s="9" t="s">
        <v>17</v>
      </c>
      <c r="B122" s="10">
        <v>45926</v>
      </c>
      <c r="C122" s="4">
        <v>8897</v>
      </c>
      <c r="D122" s="5">
        <v>58720000000000</v>
      </c>
      <c r="E122" s="5">
        <v>240660</v>
      </c>
      <c r="F122" s="5">
        <v>25720</v>
      </c>
      <c r="G122" s="4">
        <v>11</v>
      </c>
      <c r="H122" s="4">
        <v>24</v>
      </c>
      <c r="I122" s="6">
        <f>G122+(H122/60)</f>
        <v>11.4</v>
      </c>
      <c r="J122" s="7">
        <f>D122/I122</f>
        <v>5150877192982.4561</v>
      </c>
      <c r="K122" s="5">
        <f>E122/I122</f>
        <v>21110.526315789473</v>
      </c>
      <c r="L122" s="5">
        <f>F122/I122</f>
        <v>2256.1403508771928</v>
      </c>
      <c r="M122" s="4">
        <f>I122*60</f>
        <v>684</v>
      </c>
      <c r="N122" s="6">
        <f>M122/C122</f>
        <v>7.6879847139485216E-2</v>
      </c>
      <c r="O122" s="8">
        <f>N122*100</f>
        <v>7.6879847139485218</v>
      </c>
      <c r="P122" s="8">
        <f>C122/I122</f>
        <v>780.43859649122805</v>
      </c>
    </row>
    <row r="123" spans="1:16" x14ac:dyDescent="0.35">
      <c r="A123" s="9" t="s">
        <v>17</v>
      </c>
      <c r="B123" s="10">
        <v>45927</v>
      </c>
      <c r="C123" s="4">
        <v>8962</v>
      </c>
      <c r="D123" s="5">
        <v>59000000000000</v>
      </c>
      <c r="E123" s="5">
        <v>242560</v>
      </c>
      <c r="F123" s="5">
        <v>28980</v>
      </c>
      <c r="G123" s="4">
        <v>11</v>
      </c>
      <c r="H123" s="4">
        <v>43</v>
      </c>
      <c r="I123" s="6">
        <f>G123+(H123/60)</f>
        <v>11.716666666666667</v>
      </c>
      <c r="J123" s="7">
        <f>D123/I123</f>
        <v>5035561877667.1406</v>
      </c>
      <c r="K123" s="5">
        <f>E123/I123</f>
        <v>20702.133712660027</v>
      </c>
      <c r="L123" s="5">
        <f>F123/I123</f>
        <v>2473.3997155049788</v>
      </c>
      <c r="M123" s="4">
        <f>I123*60</f>
        <v>703</v>
      </c>
      <c r="N123" s="6">
        <f>M123/C123</f>
        <v>7.8442311983932159E-2</v>
      </c>
      <c r="O123" s="8">
        <f>N123*100</f>
        <v>7.8442311983932163</v>
      </c>
      <c r="P123" s="8">
        <f>C123/I123</f>
        <v>764.89331436699854</v>
      </c>
    </row>
    <row r="124" spans="1:16" x14ac:dyDescent="0.35">
      <c r="A124" s="9" t="s">
        <v>17</v>
      </c>
      <c r="B124" s="10">
        <v>45928</v>
      </c>
      <c r="C124" s="4">
        <v>8961</v>
      </c>
      <c r="D124" s="5">
        <v>56570000000000</v>
      </c>
      <c r="E124" s="5">
        <v>245010</v>
      </c>
      <c r="F124" s="5">
        <v>30840</v>
      </c>
      <c r="G124" s="4">
        <v>11</v>
      </c>
      <c r="H124" s="4">
        <v>36</v>
      </c>
      <c r="I124" s="6">
        <f>G124+(H124/60)</f>
        <v>11.6</v>
      </c>
      <c r="J124" s="7">
        <f>D124/I124</f>
        <v>4876724137931.0342</v>
      </c>
      <c r="K124" s="5">
        <f>E124/I124</f>
        <v>21121.551724137931</v>
      </c>
      <c r="L124" s="5">
        <f>F124/I124</f>
        <v>2658.6206896551726</v>
      </c>
      <c r="M124" s="4">
        <f>I124*60</f>
        <v>696</v>
      </c>
      <c r="N124" s="6">
        <f>M124/C124</f>
        <v>7.7669902912621352E-2</v>
      </c>
      <c r="O124" s="8">
        <f>N124*100</f>
        <v>7.7669902912621351</v>
      </c>
      <c r="P124" s="8">
        <f>C124/I124</f>
        <v>772.5</v>
      </c>
    </row>
    <row r="125" spans="1:16" x14ac:dyDescent="0.35">
      <c r="A125" s="9" t="s">
        <v>17</v>
      </c>
      <c r="B125" s="10">
        <v>45929</v>
      </c>
      <c r="C125" s="4">
        <v>8916</v>
      </c>
      <c r="D125" s="5">
        <v>52050000000000</v>
      </c>
      <c r="E125" s="5">
        <v>236260</v>
      </c>
      <c r="F125" s="5">
        <v>27300</v>
      </c>
      <c r="G125" s="4">
        <v>11</v>
      </c>
      <c r="H125" s="4">
        <v>46</v>
      </c>
      <c r="I125" s="6">
        <f>G125+(H125/60)</f>
        <v>11.766666666666667</v>
      </c>
      <c r="J125" s="7">
        <f>D125/I125</f>
        <v>4423512747875.3535</v>
      </c>
      <c r="K125" s="5">
        <f>E125/I125</f>
        <v>20078.753541076487</v>
      </c>
      <c r="L125" s="5">
        <f>F125/I125</f>
        <v>2320.1133144475921</v>
      </c>
      <c r="M125" s="4">
        <f>I125*60</f>
        <v>706</v>
      </c>
      <c r="N125" s="6">
        <f>M125/C125</f>
        <v>7.9183490354419017E-2</v>
      </c>
      <c r="O125" s="8">
        <f>N125*100</f>
        <v>7.9183490354419019</v>
      </c>
      <c r="P125" s="8">
        <f>C125/I125</f>
        <v>757.73371104815863</v>
      </c>
    </row>
    <row r="126" spans="1:16" x14ac:dyDescent="0.35">
      <c r="A126" s="9" t="s">
        <v>17</v>
      </c>
      <c r="B126" s="10">
        <v>45929</v>
      </c>
      <c r="C126" s="4">
        <v>8964</v>
      </c>
      <c r="D126" s="5">
        <v>58290000000000</v>
      </c>
      <c r="E126" s="5">
        <v>237140</v>
      </c>
      <c r="F126" s="5">
        <v>28980</v>
      </c>
      <c r="G126" s="4">
        <v>11</v>
      </c>
      <c r="H126" s="4">
        <v>40</v>
      </c>
      <c r="I126" s="6">
        <f>G126+(H126/60)</f>
        <v>11.666666666666666</v>
      </c>
      <c r="J126" s="7">
        <f>D126/I126</f>
        <v>4996285714285.7148</v>
      </c>
      <c r="K126" s="5">
        <f>E126/I126</f>
        <v>20326.285714285714</v>
      </c>
      <c r="L126" s="5">
        <f>F126/I126</f>
        <v>2484</v>
      </c>
      <c r="M126" s="4">
        <f>I126*60</f>
        <v>700</v>
      </c>
      <c r="N126" s="6">
        <f>M126/C126</f>
        <v>7.8090138331102191E-2</v>
      </c>
      <c r="O126" s="8">
        <f>N126*100</f>
        <v>7.8090138331102192</v>
      </c>
      <c r="P126" s="8">
        <f>C126/I126</f>
        <v>768.34285714285716</v>
      </c>
    </row>
    <row r="127" spans="1:16" x14ac:dyDescent="0.35">
      <c r="A127" s="9" t="s">
        <v>17</v>
      </c>
      <c r="B127" s="10">
        <v>45930</v>
      </c>
      <c r="C127" s="4">
        <v>8962</v>
      </c>
      <c r="D127" s="5">
        <v>57640000000000</v>
      </c>
      <c r="E127" s="5">
        <v>238880</v>
      </c>
      <c r="F127" s="5">
        <v>29900</v>
      </c>
      <c r="G127" s="4">
        <v>11</v>
      </c>
      <c r="H127" s="4">
        <v>43</v>
      </c>
      <c r="I127" s="6">
        <f>G127+(H127/60)</f>
        <v>11.716666666666667</v>
      </c>
      <c r="J127" s="7">
        <f>D127/I127</f>
        <v>4919487908961.5928</v>
      </c>
      <c r="K127" s="5">
        <f>E127/I127</f>
        <v>20388.05120910384</v>
      </c>
      <c r="L127" s="5">
        <f>F127/I127</f>
        <v>2551.9203413940254</v>
      </c>
      <c r="M127" s="4">
        <f>I127*60</f>
        <v>703</v>
      </c>
      <c r="N127" s="6">
        <f>M127/C127</f>
        <v>7.8442311983932159E-2</v>
      </c>
      <c r="O127" s="8">
        <f>N127*100</f>
        <v>7.8442311983932163</v>
      </c>
      <c r="P127" s="8">
        <f>C127/I127</f>
        <v>764.89331436699854</v>
      </c>
    </row>
    <row r="128" spans="1:16" x14ac:dyDescent="0.35">
      <c r="A128" s="9" t="s">
        <v>17</v>
      </c>
      <c r="B128" s="10">
        <v>45930</v>
      </c>
      <c r="C128" s="4">
        <v>8481</v>
      </c>
      <c r="D128" s="5">
        <v>55160000000000</v>
      </c>
      <c r="E128" s="5">
        <v>219770</v>
      </c>
      <c r="F128" s="5">
        <v>25500</v>
      </c>
      <c r="G128" s="4">
        <v>10</v>
      </c>
      <c r="H128" s="4">
        <v>56</v>
      </c>
      <c r="I128" s="6">
        <f>G128+(H128/60)</f>
        <v>10.933333333333334</v>
      </c>
      <c r="J128" s="7">
        <f>D128/I128</f>
        <v>5045121951219.5117</v>
      </c>
      <c r="K128" s="5">
        <f>E128/I128</f>
        <v>20100.914634146342</v>
      </c>
      <c r="L128" s="5">
        <f>F128/I128</f>
        <v>2332.3170731707319</v>
      </c>
      <c r="M128" s="4">
        <f>I128*60</f>
        <v>656</v>
      </c>
      <c r="N128" s="6">
        <f>M128/C128</f>
        <v>7.7349369178162958E-2</v>
      </c>
      <c r="O128" s="8">
        <f>N128*100</f>
        <v>7.7349369178162961</v>
      </c>
      <c r="P128" s="8">
        <f>C128/I128</f>
        <v>775.70121951219505</v>
      </c>
    </row>
    <row r="129" spans="1:16" x14ac:dyDescent="0.35">
      <c r="A129" s="9" t="s">
        <v>17</v>
      </c>
      <c r="B129" s="10">
        <v>45931</v>
      </c>
      <c r="C129" s="4">
        <v>8852</v>
      </c>
      <c r="D129" s="5">
        <v>57470000000000</v>
      </c>
      <c r="E129" s="5">
        <v>235690</v>
      </c>
      <c r="F129" s="5">
        <v>27820</v>
      </c>
      <c r="G129" s="4">
        <v>11</v>
      </c>
      <c r="H129" s="4">
        <v>14</v>
      </c>
      <c r="I129" s="6">
        <f>G129+(H129/60)</f>
        <v>11.233333333333333</v>
      </c>
      <c r="J129" s="7">
        <f>D129/I129</f>
        <v>5116023738872.4043</v>
      </c>
      <c r="K129" s="5">
        <f>E129/I129</f>
        <v>20981.305637982197</v>
      </c>
      <c r="L129" s="5">
        <f>F129/I129</f>
        <v>2476.557863501484</v>
      </c>
      <c r="M129" s="4">
        <f>I129*60</f>
        <v>674</v>
      </c>
      <c r="N129" s="6">
        <f>M129/C129</f>
        <v>7.6140985088115676E-2</v>
      </c>
      <c r="O129" s="8">
        <f>N129*100</f>
        <v>7.6140985088115674</v>
      </c>
      <c r="P129" s="8">
        <f>C129/I129</f>
        <v>788.01186943620189</v>
      </c>
    </row>
    <row r="130" spans="1:16" x14ac:dyDescent="0.35">
      <c r="A130" s="9" t="s">
        <v>17</v>
      </c>
      <c r="B130" s="10">
        <v>45932</v>
      </c>
      <c r="C130" s="4">
        <v>8679</v>
      </c>
      <c r="D130" s="5">
        <v>55970000000000</v>
      </c>
      <c r="E130" s="5">
        <v>230200</v>
      </c>
      <c r="F130" s="5">
        <v>28340</v>
      </c>
      <c r="G130" s="4">
        <v>11</v>
      </c>
      <c r="H130" s="4">
        <v>28</v>
      </c>
      <c r="I130" s="6">
        <f>G130+(H130/60)</f>
        <v>11.466666666666667</v>
      </c>
      <c r="J130" s="7">
        <f>D130/I130</f>
        <v>4881104651162.791</v>
      </c>
      <c r="K130" s="5">
        <f>E130/I130</f>
        <v>20075.581395348836</v>
      </c>
      <c r="L130" s="5">
        <f>F130/I130</f>
        <v>2471.5116279069766</v>
      </c>
      <c r="M130" s="4">
        <f>I130*60</f>
        <v>688</v>
      </c>
      <c r="N130" s="6">
        <f>M130/C130</f>
        <v>7.927180550754695E-2</v>
      </c>
      <c r="O130" s="8">
        <f>N130*100</f>
        <v>7.9271805507546951</v>
      </c>
      <c r="P130" s="8">
        <f>C130/I130</f>
        <v>756.8895348837209</v>
      </c>
    </row>
    <row r="131" spans="1:16" x14ac:dyDescent="0.35">
      <c r="A131" s="9" t="s">
        <v>17</v>
      </c>
      <c r="B131" s="10">
        <v>45932</v>
      </c>
      <c r="C131" s="4">
        <v>8919</v>
      </c>
      <c r="D131" s="5">
        <v>58410000000000</v>
      </c>
      <c r="E131" s="5">
        <v>242240</v>
      </c>
      <c r="F131" s="5">
        <v>25420</v>
      </c>
      <c r="G131" s="4">
        <v>11</v>
      </c>
      <c r="H131" s="4">
        <v>33</v>
      </c>
      <c r="I131" s="6">
        <f>G131+(H131/60)</f>
        <v>11.55</v>
      </c>
      <c r="J131" s="7">
        <f>D131/I131</f>
        <v>5057142857142.8564</v>
      </c>
      <c r="K131" s="5">
        <f>E131/I131</f>
        <v>20973.160173160173</v>
      </c>
      <c r="L131" s="5">
        <f>F131/I131</f>
        <v>2200.8658008658008</v>
      </c>
      <c r="M131" s="4">
        <f>I131*60</f>
        <v>693</v>
      </c>
      <c r="N131" s="6">
        <f>M131/C131</f>
        <v>7.7699293642785064E-2</v>
      </c>
      <c r="O131" s="8">
        <f>N131*100</f>
        <v>7.7699293642785063</v>
      </c>
      <c r="P131" s="8">
        <f>C131/I131</f>
        <v>772.20779220779218</v>
      </c>
    </row>
    <row r="132" spans="1:16" x14ac:dyDescent="0.35">
      <c r="A132" s="9" t="s">
        <v>17</v>
      </c>
      <c r="B132" s="10">
        <v>45933</v>
      </c>
      <c r="C132" s="4">
        <v>9275</v>
      </c>
      <c r="D132" s="5">
        <v>59660000000000</v>
      </c>
      <c r="E132" s="5">
        <v>255420</v>
      </c>
      <c r="F132" s="5">
        <v>27020</v>
      </c>
      <c r="G132" s="4">
        <v>12</v>
      </c>
      <c r="H132" s="4">
        <v>8</v>
      </c>
      <c r="I132" s="6">
        <f>G132+(H132/60)</f>
        <v>12.133333333333333</v>
      </c>
      <c r="J132" s="7">
        <f>D132/I132</f>
        <v>4917032967032.9668</v>
      </c>
      <c r="K132" s="5">
        <f>E132/I132</f>
        <v>21051.098901098903</v>
      </c>
      <c r="L132" s="5">
        <f>F132/I132</f>
        <v>2226.9230769230771</v>
      </c>
      <c r="M132" s="4">
        <f>I132*60</f>
        <v>728</v>
      </c>
      <c r="N132" s="6">
        <f>M132/C132</f>
        <v>7.8490566037735854E-2</v>
      </c>
      <c r="O132" s="8">
        <f>N132*100</f>
        <v>7.8490566037735849</v>
      </c>
      <c r="P132" s="8">
        <f>C132/I132</f>
        <v>764.42307692307691</v>
      </c>
    </row>
    <row r="133" spans="1:16" x14ac:dyDescent="0.35">
      <c r="A133" s="9" t="s">
        <v>17</v>
      </c>
      <c r="B133" s="10">
        <v>45934</v>
      </c>
      <c r="C133" s="4">
        <v>9085</v>
      </c>
      <c r="D133" s="5">
        <v>59190000000000</v>
      </c>
      <c r="E133" s="5">
        <v>251240</v>
      </c>
      <c r="F133" s="5">
        <v>26640</v>
      </c>
      <c r="G133" s="4">
        <v>11</v>
      </c>
      <c r="H133" s="4">
        <v>49</v>
      </c>
      <c r="I133" s="6">
        <f>G133+(H133/60)</f>
        <v>11.816666666666666</v>
      </c>
      <c r="J133" s="7">
        <f>D133/I133</f>
        <v>5009026798307.4756</v>
      </c>
      <c r="K133" s="5">
        <f>E133/I133</f>
        <v>21261.495063469676</v>
      </c>
      <c r="L133" s="5">
        <f>F133/I133</f>
        <v>2254.4428772919605</v>
      </c>
      <c r="M133" s="4">
        <f>I133*60</f>
        <v>709</v>
      </c>
      <c r="N133" s="6">
        <f>M133/C133</f>
        <v>7.8040726472206931E-2</v>
      </c>
      <c r="O133" s="8">
        <f>N133*100</f>
        <v>7.8040726472206927</v>
      </c>
      <c r="P133" s="8">
        <f>C133/I133</f>
        <v>768.82933709449935</v>
      </c>
    </row>
    <row r="134" spans="1:16" x14ac:dyDescent="0.35">
      <c r="A134" s="9" t="s">
        <v>17</v>
      </c>
      <c r="B134" s="10">
        <v>45934</v>
      </c>
      <c r="C134" s="4">
        <v>9161</v>
      </c>
      <c r="D134" s="5">
        <v>60720000000000</v>
      </c>
      <c r="E134" s="5">
        <v>257830</v>
      </c>
      <c r="F134" s="5">
        <v>28900</v>
      </c>
      <c r="G134" s="4">
        <v>12</v>
      </c>
      <c r="H134" s="4">
        <v>4</v>
      </c>
      <c r="I134" s="6">
        <f>G134+(H134/60)</f>
        <v>12.066666666666666</v>
      </c>
      <c r="J134" s="7">
        <f>D134/I134</f>
        <v>5032044198895.0273</v>
      </c>
      <c r="K134" s="5">
        <f>E134/I134</f>
        <v>21367.127071823204</v>
      </c>
      <c r="L134" s="5">
        <f>F134/I134</f>
        <v>2395.0276243093922</v>
      </c>
      <c r="M134" s="4">
        <f>I134*60</f>
        <v>724</v>
      </c>
      <c r="N134" s="6">
        <f>M134/C134</f>
        <v>7.9030673507259036E-2</v>
      </c>
      <c r="O134" s="8">
        <f>N134*100</f>
        <v>7.9030673507259035</v>
      </c>
      <c r="P134" s="8">
        <f>C134/I134</f>
        <v>759.1988950276243</v>
      </c>
    </row>
    <row r="135" spans="1:16" x14ac:dyDescent="0.35">
      <c r="A135" s="9" t="s">
        <v>17</v>
      </c>
      <c r="B135" s="10">
        <v>45936</v>
      </c>
      <c r="C135" s="4">
        <v>9401</v>
      </c>
      <c r="D135" s="5">
        <v>61510000000000</v>
      </c>
      <c r="E135" s="5">
        <v>258520</v>
      </c>
      <c r="F135" s="5">
        <v>28960</v>
      </c>
      <c r="G135" s="4">
        <v>12</v>
      </c>
      <c r="H135" s="4">
        <v>4</v>
      </c>
      <c r="I135" s="6">
        <f>G135+(H135/60)</f>
        <v>12.066666666666666</v>
      </c>
      <c r="J135" s="7">
        <f>D135/I135</f>
        <v>5097513812154.6963</v>
      </c>
      <c r="K135" s="5">
        <f>E135/I135</f>
        <v>21424.309392265193</v>
      </c>
      <c r="L135" s="5">
        <f>F135/I135</f>
        <v>2400</v>
      </c>
      <c r="M135" s="4">
        <f>I135*60</f>
        <v>724</v>
      </c>
      <c r="N135" s="6">
        <f>M135/C135</f>
        <v>7.7013083714498456E-2</v>
      </c>
      <c r="O135" s="8">
        <f>N135*100</f>
        <v>7.701308371449846</v>
      </c>
      <c r="P135" s="8">
        <f>C135/I135</f>
        <v>779.0883977900553</v>
      </c>
    </row>
    <row r="136" spans="1:16" x14ac:dyDescent="0.35">
      <c r="A136" s="9" t="s">
        <v>17</v>
      </c>
      <c r="B136" s="10">
        <v>45937</v>
      </c>
      <c r="C136" s="4">
        <v>9501</v>
      </c>
      <c r="D136" s="5">
        <v>62630000000000</v>
      </c>
      <c r="E136" s="5">
        <v>270150</v>
      </c>
      <c r="F136" s="5">
        <v>30740</v>
      </c>
      <c r="G136" s="4">
        <v>12</v>
      </c>
      <c r="H136" s="4">
        <v>12</v>
      </c>
      <c r="I136" s="6">
        <f>G136+(H136/60)</f>
        <v>12.2</v>
      </c>
      <c r="J136" s="7">
        <f>D136/I136</f>
        <v>5133606557377.0498</v>
      </c>
      <c r="K136" s="5">
        <f>E136/I136</f>
        <v>22143.442622950821</v>
      </c>
      <c r="L136" s="5">
        <f>F136/I136</f>
        <v>2519.6721311475412</v>
      </c>
      <c r="M136" s="4">
        <f>I136*60</f>
        <v>732</v>
      </c>
      <c r="N136" s="6">
        <f>M136/C136</f>
        <v>7.7044521629302185E-2</v>
      </c>
      <c r="O136" s="8">
        <f>N136*100</f>
        <v>7.7044521629302185</v>
      </c>
      <c r="P136" s="8">
        <f>C136/I136</f>
        <v>778.77049180327879</v>
      </c>
    </row>
    <row r="137" spans="1:16" x14ac:dyDescent="0.35">
      <c r="A137" s="9" t="s">
        <v>17</v>
      </c>
      <c r="B137" s="10">
        <v>45938</v>
      </c>
      <c r="C137" s="4">
        <v>9584</v>
      </c>
      <c r="D137" s="5">
        <v>70180000000000</v>
      </c>
      <c r="E137" s="5">
        <v>265750</v>
      </c>
      <c r="F137" s="5">
        <v>30700</v>
      </c>
      <c r="G137" s="4">
        <v>12</v>
      </c>
      <c r="H137" s="4">
        <v>35</v>
      </c>
      <c r="I137" s="6">
        <f>G137+(H137/60)</f>
        <v>12.583333333333334</v>
      </c>
      <c r="J137" s="7">
        <f>D137/I137</f>
        <v>5577218543046.3574</v>
      </c>
      <c r="K137" s="5">
        <f>E137/I137</f>
        <v>21119.205298013243</v>
      </c>
      <c r="L137" s="5">
        <f>F137/I137</f>
        <v>2439.7350993377481</v>
      </c>
      <c r="M137" s="4">
        <f>I137*60</f>
        <v>755</v>
      </c>
      <c r="N137" s="6">
        <f>M137/C137</f>
        <v>7.8777128547579303E-2</v>
      </c>
      <c r="O137" s="8">
        <f>N137*100</f>
        <v>7.87771285475793</v>
      </c>
      <c r="P137" s="8">
        <f>C137/I137</f>
        <v>761.64238410596022</v>
      </c>
    </row>
    <row r="138" spans="1:16" x14ac:dyDescent="0.35">
      <c r="A138" s="9" t="s">
        <v>17</v>
      </c>
      <c r="B138" s="10">
        <v>45939</v>
      </c>
      <c r="C138" s="4">
        <v>8948</v>
      </c>
      <c r="D138" s="5">
        <v>60590000000000</v>
      </c>
      <c r="E138" s="5">
        <v>232710</v>
      </c>
      <c r="F138" s="5">
        <v>24740</v>
      </c>
      <c r="G138" s="4">
        <v>11</v>
      </c>
      <c r="H138" s="4">
        <v>43</v>
      </c>
      <c r="I138" s="6">
        <f>G138+(H138/60)</f>
        <v>11.716666666666667</v>
      </c>
      <c r="J138" s="7">
        <f>D138/I138</f>
        <v>5171266002844.9502</v>
      </c>
      <c r="K138" s="5">
        <f>E138/I138</f>
        <v>19861.45092460882</v>
      </c>
      <c r="L138" s="5">
        <f>F138/I138</f>
        <v>2111.5220483641538</v>
      </c>
      <c r="M138" s="4">
        <f>I138*60</f>
        <v>703</v>
      </c>
      <c r="N138" s="6">
        <f>M138/C138</f>
        <v>7.8565042467590523E-2</v>
      </c>
      <c r="O138" s="8">
        <f>N138*100</f>
        <v>7.8565042467590525</v>
      </c>
      <c r="P138" s="8">
        <f>C138/I138</f>
        <v>763.6984352773826</v>
      </c>
    </row>
    <row r="139" spans="1:16" x14ac:dyDescent="0.35">
      <c r="A139" s="9" t="s">
        <v>17</v>
      </c>
      <c r="B139" s="10">
        <v>45940</v>
      </c>
      <c r="C139" s="4">
        <v>9536</v>
      </c>
      <c r="D139" s="5">
        <v>70480000000000</v>
      </c>
      <c r="E139" s="5">
        <v>263530</v>
      </c>
      <c r="F139" s="5">
        <v>29220</v>
      </c>
      <c r="G139" s="4">
        <v>12</v>
      </c>
      <c r="H139" s="4">
        <v>29</v>
      </c>
      <c r="I139" s="6">
        <f>G139+(H139/60)</f>
        <v>12.483333333333333</v>
      </c>
      <c r="J139" s="7">
        <f>D139/I139</f>
        <v>5645927903871.8291</v>
      </c>
      <c r="K139" s="5">
        <f>E139/I139</f>
        <v>21110.547396528706</v>
      </c>
      <c r="L139" s="5">
        <f>F139/I139</f>
        <v>2340.7209612817092</v>
      </c>
      <c r="M139" s="4">
        <f>I139*60</f>
        <v>749</v>
      </c>
      <c r="N139" s="6">
        <f>M139/C139</f>
        <v>7.8544463087248328E-2</v>
      </c>
      <c r="O139" s="8">
        <f>N139*100</f>
        <v>7.8544463087248326</v>
      </c>
      <c r="P139" s="8">
        <f>C139/I139</f>
        <v>763.89853137516695</v>
      </c>
    </row>
    <row r="140" spans="1:16" x14ac:dyDescent="0.35">
      <c r="A140" s="9" t="s">
        <v>17</v>
      </c>
      <c r="B140" s="10">
        <v>45940</v>
      </c>
      <c r="C140" s="4">
        <v>9691</v>
      </c>
      <c r="D140" s="5">
        <v>71450000000000</v>
      </c>
      <c r="E140" s="5">
        <v>272980</v>
      </c>
      <c r="F140" s="5">
        <v>33720</v>
      </c>
      <c r="G140" s="4">
        <v>12</v>
      </c>
      <c r="H140" s="4">
        <v>30</v>
      </c>
      <c r="I140" s="6">
        <f>G140+(H140/60)</f>
        <v>12.5</v>
      </c>
      <c r="J140" s="7">
        <f>D140/I140</f>
        <v>5716000000000</v>
      </c>
      <c r="K140" s="5">
        <f>E140/I140</f>
        <v>21838.400000000001</v>
      </c>
      <c r="L140" s="5">
        <f>F140/I140</f>
        <v>2697.6</v>
      </c>
      <c r="M140" s="4">
        <f>I140*60</f>
        <v>750</v>
      </c>
      <c r="N140" s="6">
        <f>M140/C140</f>
        <v>7.7391394076978634E-2</v>
      </c>
      <c r="O140" s="8">
        <f>N140*100</f>
        <v>7.7391394076978637</v>
      </c>
      <c r="P140" s="8">
        <f>C140/I140</f>
        <v>775.28</v>
      </c>
    </row>
    <row r="141" spans="1:16" x14ac:dyDescent="0.35">
      <c r="A141" s="9" t="s">
        <v>17</v>
      </c>
      <c r="B141" s="10">
        <v>45941</v>
      </c>
      <c r="C141" s="4">
        <v>9419</v>
      </c>
      <c r="D141" s="5">
        <v>63920000000000</v>
      </c>
      <c r="E141" s="5">
        <v>247780</v>
      </c>
      <c r="F141" s="5">
        <v>28620</v>
      </c>
      <c r="G141" s="4">
        <v>12</v>
      </c>
      <c r="H141" s="4">
        <v>11</v>
      </c>
      <c r="I141" s="6">
        <f>G141+(H141/60)</f>
        <v>12.183333333333334</v>
      </c>
      <c r="J141" s="7">
        <f>D141/I141</f>
        <v>5246511627906.9766</v>
      </c>
      <c r="K141" s="5">
        <f>E141/I141</f>
        <v>20337.619699042407</v>
      </c>
      <c r="L141" s="5">
        <f>F141/I141</f>
        <v>2349.1108071135432</v>
      </c>
      <c r="M141" s="4">
        <f>I141*60</f>
        <v>731</v>
      </c>
      <c r="N141" s="6">
        <f>M141/C141</f>
        <v>7.7609088013589553E-2</v>
      </c>
      <c r="O141" s="8">
        <f>N141*100</f>
        <v>7.7609088013589549</v>
      </c>
      <c r="P141" s="8">
        <f>C141/I141</f>
        <v>773.10533515731868</v>
      </c>
    </row>
    <row r="142" spans="1:16" x14ac:dyDescent="0.35">
      <c r="A142" s="9" t="s">
        <v>17</v>
      </c>
      <c r="B142" s="10">
        <v>45942</v>
      </c>
      <c r="C142" s="4">
        <v>9702</v>
      </c>
      <c r="D142" s="5">
        <v>71210000000000</v>
      </c>
      <c r="E142" s="5">
        <v>276520</v>
      </c>
      <c r="F142" s="5">
        <v>30800</v>
      </c>
      <c r="G142" s="4">
        <v>12</v>
      </c>
      <c r="H142" s="4">
        <v>33</v>
      </c>
      <c r="I142" s="6">
        <f>G142+(H142/60)</f>
        <v>12.55</v>
      </c>
      <c r="J142" s="7">
        <f>D142/I142</f>
        <v>5674103585657.3701</v>
      </c>
      <c r="K142" s="5">
        <f>E142/I142</f>
        <v>22033.466135458166</v>
      </c>
      <c r="L142" s="5">
        <f>F142/I142</f>
        <v>2454.1832669322707</v>
      </c>
      <c r="M142" s="4">
        <f>I142*60</f>
        <v>753</v>
      </c>
      <c r="N142" s="6">
        <f>M142/C142</f>
        <v>7.7612863327149048E-2</v>
      </c>
      <c r="O142" s="8">
        <f>N142*100</f>
        <v>7.7612863327149046</v>
      </c>
      <c r="P142" s="8">
        <f>C142/I142</f>
        <v>773.06772908366531</v>
      </c>
    </row>
    <row r="143" spans="1:16" x14ac:dyDescent="0.35">
      <c r="A143" s="9" t="s">
        <v>17</v>
      </c>
      <c r="B143" s="10">
        <v>45943</v>
      </c>
      <c r="C143" s="4">
        <v>9766</v>
      </c>
      <c r="D143" s="5">
        <v>72600000000000</v>
      </c>
      <c r="E143" s="5">
        <v>277740</v>
      </c>
      <c r="F143" s="5">
        <v>30680</v>
      </c>
      <c r="G143" s="4">
        <v>12</v>
      </c>
      <c r="H143" s="4">
        <v>21</v>
      </c>
      <c r="I143" s="6">
        <f>G143+(H143/60)</f>
        <v>12.35</v>
      </c>
      <c r="J143" s="7">
        <f>D143/I143</f>
        <v>5878542510121.458</v>
      </c>
      <c r="K143" s="5">
        <f>E143/I143</f>
        <v>22489.06882591093</v>
      </c>
      <c r="L143" s="5">
        <f>F143/I143</f>
        <v>2484.2105263157896</v>
      </c>
      <c r="M143" s="4">
        <f>I143*60</f>
        <v>741</v>
      </c>
      <c r="N143" s="6">
        <f>M143/C143</f>
        <v>7.5875486381322951E-2</v>
      </c>
      <c r="O143" s="8">
        <f>N143*100</f>
        <v>7.5875486381322954</v>
      </c>
      <c r="P143" s="8">
        <f>C143/I143</f>
        <v>790.76923076923083</v>
      </c>
    </row>
    <row r="144" spans="1:16" x14ac:dyDescent="0.35">
      <c r="A144" s="9" t="s">
        <v>17</v>
      </c>
      <c r="B144" s="10">
        <v>45945</v>
      </c>
      <c r="C144" s="4">
        <v>9841</v>
      </c>
      <c r="D144" s="5">
        <v>74720000000000</v>
      </c>
      <c r="E144" s="5">
        <v>289250</v>
      </c>
      <c r="F144" s="5">
        <v>30000</v>
      </c>
      <c r="G144" s="4">
        <v>12</v>
      </c>
      <c r="H144" s="4">
        <v>28</v>
      </c>
      <c r="I144" s="6">
        <f>G144+(H144/60)</f>
        <v>12.466666666666667</v>
      </c>
      <c r="J144" s="7">
        <f>D144/I144</f>
        <v>5993582887700.5352</v>
      </c>
      <c r="K144" s="5">
        <f>E144/I144</f>
        <v>23201.871657754011</v>
      </c>
      <c r="L144" s="5">
        <f>F144/I144</f>
        <v>2406.4171122994653</v>
      </c>
      <c r="M144" s="4">
        <f>I144*60</f>
        <v>748</v>
      </c>
      <c r="N144" s="6">
        <f>M144/C144</f>
        <v>7.6008535717914841E-2</v>
      </c>
      <c r="O144" s="8">
        <f>N144*100</f>
        <v>7.6008535717914842</v>
      </c>
      <c r="P144" s="8">
        <f>C144/I144</f>
        <v>789.38502673796791</v>
      </c>
    </row>
    <row r="145" spans="1:16" x14ac:dyDescent="0.35">
      <c r="A145" s="9" t="s">
        <v>17</v>
      </c>
      <c r="B145" s="10">
        <v>45946</v>
      </c>
      <c r="C145" s="4">
        <v>10020</v>
      </c>
      <c r="D145" s="5">
        <v>76850000000000</v>
      </c>
      <c r="E145" s="5">
        <v>280710</v>
      </c>
      <c r="F145" s="5">
        <v>35140</v>
      </c>
      <c r="G145" s="4">
        <v>13</v>
      </c>
      <c r="H145" s="4">
        <v>8</v>
      </c>
      <c r="I145" s="6">
        <f>G145+(H145/60)</f>
        <v>13.133333333333333</v>
      </c>
      <c r="J145" s="7">
        <f>D145/I145</f>
        <v>5851522842639.5938</v>
      </c>
      <c r="K145" s="5">
        <f>E145/I145</f>
        <v>21373.857868020306</v>
      </c>
      <c r="L145" s="5">
        <f>F145/I145</f>
        <v>2675.6345177664975</v>
      </c>
      <c r="M145" s="4">
        <f>I145*60</f>
        <v>788</v>
      </c>
      <c r="N145" s="6">
        <f>M145/C145</f>
        <v>7.864271457085828E-2</v>
      </c>
      <c r="O145" s="8">
        <f>N145*100</f>
        <v>7.8642714570858283</v>
      </c>
      <c r="P145" s="8">
        <f>C145/I145</f>
        <v>762.94416243654825</v>
      </c>
    </row>
    <row r="146" spans="1:16" x14ac:dyDescent="0.35">
      <c r="A146" s="9" t="s">
        <v>17</v>
      </c>
      <c r="B146" s="10">
        <v>45947</v>
      </c>
      <c r="C146" s="4">
        <v>10055</v>
      </c>
      <c r="D146" s="5">
        <v>80840000000000</v>
      </c>
      <c r="E146" s="5">
        <v>293680</v>
      </c>
      <c r="F146" s="5">
        <v>31880</v>
      </c>
      <c r="G146" s="4">
        <v>12</v>
      </c>
      <c r="H146" s="4">
        <v>56</v>
      </c>
      <c r="I146" s="6">
        <f>G146+(H146/60)</f>
        <v>12.933333333333334</v>
      </c>
      <c r="J146" s="7">
        <f>D146/I146</f>
        <v>6250515463917.5254</v>
      </c>
      <c r="K146" s="5">
        <f>E146/I146</f>
        <v>22707.216494845361</v>
      </c>
      <c r="L146" s="5">
        <f>F146/I146</f>
        <v>2464.9484536082473</v>
      </c>
      <c r="M146" s="4">
        <f>I146*60</f>
        <v>776</v>
      </c>
      <c r="N146" s="6">
        <f>M146/C146</f>
        <v>7.7175534559920433E-2</v>
      </c>
      <c r="O146" s="8">
        <f>N146*100</f>
        <v>7.7175534559920429</v>
      </c>
      <c r="P146" s="8">
        <f>C146/I146</f>
        <v>777.44845360824741</v>
      </c>
    </row>
    <row r="147" spans="1:16" x14ac:dyDescent="0.35">
      <c r="A147" s="9" t="s">
        <v>18</v>
      </c>
      <c r="B147" s="11">
        <v>45874</v>
      </c>
      <c r="C147">
        <v>3837</v>
      </c>
      <c r="D147" s="12">
        <v>6990000000000</v>
      </c>
      <c r="E147" s="5">
        <v>56130</v>
      </c>
      <c r="F147">
        <v>6940</v>
      </c>
      <c r="G147">
        <v>4</v>
      </c>
      <c r="H147">
        <v>58</v>
      </c>
      <c r="I147" s="6">
        <f>G147+(H147/60)</f>
        <v>4.9666666666666668</v>
      </c>
      <c r="J147" s="7">
        <f>D147/I147</f>
        <v>1407382550335.5706</v>
      </c>
      <c r="K147" s="5">
        <f>E147/I147</f>
        <v>11301.342281879195</v>
      </c>
      <c r="L147" s="5">
        <f>F147/I147</f>
        <v>1397.3154362416108</v>
      </c>
      <c r="M147" s="4">
        <f>I147*60</f>
        <v>298</v>
      </c>
      <c r="N147" s="6">
        <f>M147/C147</f>
        <v>7.7664842324732863E-2</v>
      </c>
      <c r="O147" s="8">
        <f>N147*100</f>
        <v>7.7664842324732861</v>
      </c>
      <c r="P147" s="8">
        <f>C147/I147</f>
        <v>772.55033557046977</v>
      </c>
    </row>
    <row r="148" spans="1:16" x14ac:dyDescent="0.35">
      <c r="A148" s="9" t="s">
        <v>18</v>
      </c>
      <c r="B148" s="13">
        <v>45889</v>
      </c>
      <c r="C148">
        <v>3557</v>
      </c>
      <c r="D148" s="12">
        <v>9220000000000</v>
      </c>
      <c r="E148" s="5">
        <v>46960</v>
      </c>
      <c r="F148">
        <v>4830</v>
      </c>
      <c r="G148">
        <v>4</v>
      </c>
      <c r="H148">
        <v>52</v>
      </c>
      <c r="I148" s="6">
        <f>G148+(H148/60)</f>
        <v>4.8666666666666671</v>
      </c>
      <c r="J148" s="7">
        <f>D148/I148</f>
        <v>1894520547945.2053</v>
      </c>
      <c r="K148" s="5">
        <f>E148/I148</f>
        <v>9649.3150684931497</v>
      </c>
      <c r="L148" s="5">
        <f>F148/I148</f>
        <v>992.46575342465746</v>
      </c>
      <c r="M148" s="4">
        <f>I148*60</f>
        <v>292</v>
      </c>
      <c r="N148" s="6">
        <f>M148/C148</f>
        <v>8.2091650267079E-2</v>
      </c>
      <c r="O148" s="8">
        <f>N148*100</f>
        <v>8.2091650267079004</v>
      </c>
      <c r="P148" s="8">
        <f>C148/I148</f>
        <v>730.890410958904</v>
      </c>
    </row>
    <row r="149" spans="1:16" x14ac:dyDescent="0.35">
      <c r="A149" s="9" t="s">
        <v>18</v>
      </c>
      <c r="B149" s="13">
        <v>45893</v>
      </c>
      <c r="C149">
        <v>3877</v>
      </c>
      <c r="D149" s="12">
        <v>13330000000000</v>
      </c>
      <c r="E149" s="5">
        <v>57310</v>
      </c>
      <c r="F149">
        <v>7890</v>
      </c>
      <c r="G149">
        <v>4</v>
      </c>
      <c r="H149">
        <v>54</v>
      </c>
      <c r="I149" s="6">
        <f>G149+(H149/60)</f>
        <v>4.9000000000000004</v>
      </c>
      <c r="J149" s="7">
        <f>D149/I149</f>
        <v>2720408163265.3062</v>
      </c>
      <c r="K149" s="5">
        <f>E149/I149</f>
        <v>11695.918367346938</v>
      </c>
      <c r="L149" s="5">
        <f>F149/I149</f>
        <v>1610.204081632653</v>
      </c>
      <c r="M149" s="4">
        <f>I149*60</f>
        <v>294</v>
      </c>
      <c r="N149" s="6">
        <f>M149/C149</f>
        <v>7.5831828733556872E-2</v>
      </c>
      <c r="O149" s="8">
        <f>N149*100</f>
        <v>7.5831828733556872</v>
      </c>
      <c r="P149" s="8">
        <f>C149/I149</f>
        <v>791.22448979591832</v>
      </c>
    </row>
    <row r="150" spans="1:16" x14ac:dyDescent="0.35">
      <c r="A150" s="9" t="s">
        <v>18</v>
      </c>
      <c r="B150" s="13">
        <v>45903</v>
      </c>
      <c r="C150">
        <v>3977</v>
      </c>
      <c r="D150" s="12">
        <v>17060000000000</v>
      </c>
      <c r="E150" s="5">
        <v>60910</v>
      </c>
      <c r="F150">
        <v>8210</v>
      </c>
      <c r="G150">
        <v>5</v>
      </c>
      <c r="H150">
        <v>13</v>
      </c>
      <c r="I150" s="6">
        <f>G150+(H150/60)</f>
        <v>5.2166666666666668</v>
      </c>
      <c r="J150" s="7">
        <f>D150/I150</f>
        <v>3270287539936.1021</v>
      </c>
      <c r="K150" s="5">
        <f>E150/I150</f>
        <v>11676.038338658147</v>
      </c>
      <c r="L150" s="5">
        <f>F150/I150</f>
        <v>1573.8019169329073</v>
      </c>
      <c r="M150" s="4">
        <f>I150*60</f>
        <v>313</v>
      </c>
      <c r="N150" s="6">
        <f>M150/C150</f>
        <v>7.8702539602715615E-2</v>
      </c>
      <c r="O150" s="8">
        <f>N150*100</f>
        <v>7.8702539602715618</v>
      </c>
      <c r="P150" s="8">
        <f>C150/I150</f>
        <v>762.3642172523962</v>
      </c>
    </row>
    <row r="151" spans="1:16" x14ac:dyDescent="0.35">
      <c r="A151" s="9" t="s">
        <v>18</v>
      </c>
      <c r="B151" s="13">
        <v>45917</v>
      </c>
      <c r="C151">
        <v>4779</v>
      </c>
      <c r="D151" s="12">
        <v>23740000000000</v>
      </c>
      <c r="E151" s="5">
        <v>88540</v>
      </c>
      <c r="F151">
        <v>15090</v>
      </c>
      <c r="G151">
        <v>6</v>
      </c>
      <c r="H151">
        <v>22</v>
      </c>
      <c r="I151" s="6">
        <f>G151+(H151/60)</f>
        <v>6.3666666666666663</v>
      </c>
      <c r="J151" s="7">
        <f>D151/I151</f>
        <v>3728795811518.3247</v>
      </c>
      <c r="K151" s="5">
        <f>E151/I151</f>
        <v>13906.806282722515</v>
      </c>
      <c r="L151" s="5">
        <f>F151/I151</f>
        <v>2370.1570680628274</v>
      </c>
      <c r="M151" s="4">
        <f>I151*60</f>
        <v>382</v>
      </c>
      <c r="N151" s="6">
        <f>M151/C151</f>
        <v>7.9933040385017792E-2</v>
      </c>
      <c r="O151" s="8">
        <f>N151*100</f>
        <v>7.9933040385017788</v>
      </c>
      <c r="P151" s="8">
        <f>C151/I151</f>
        <v>750.628272251309</v>
      </c>
    </row>
    <row r="152" spans="1:16" x14ac:dyDescent="0.35">
      <c r="A152" s="9" t="s">
        <v>18</v>
      </c>
      <c r="B152" s="13">
        <v>45922</v>
      </c>
      <c r="C152">
        <v>5073</v>
      </c>
      <c r="D152" s="12">
        <v>29940000000000</v>
      </c>
      <c r="E152" s="5">
        <v>98020</v>
      </c>
      <c r="F152">
        <v>16280</v>
      </c>
      <c r="G152">
        <v>6</v>
      </c>
      <c r="H152">
        <v>39</v>
      </c>
      <c r="I152" s="6">
        <f>G152+(H152/60)</f>
        <v>6.65</v>
      </c>
      <c r="J152" s="7">
        <f>D152/I152</f>
        <v>4502255639097.7441</v>
      </c>
      <c r="K152" s="5">
        <f>E152/I152</f>
        <v>14739.849624060149</v>
      </c>
      <c r="L152" s="5">
        <f>F152/I152</f>
        <v>2448.1203007518798</v>
      </c>
      <c r="M152" s="4">
        <f>I152*60</f>
        <v>399</v>
      </c>
      <c r="N152" s="6">
        <f>M152/C152</f>
        <v>7.8651685393258425E-2</v>
      </c>
      <c r="O152" s="8">
        <f>N152*100</f>
        <v>7.8651685393258424</v>
      </c>
      <c r="P152" s="8">
        <f>C152/I152</f>
        <v>762.85714285714278</v>
      </c>
    </row>
    <row r="153" spans="1:16" x14ac:dyDescent="0.35">
      <c r="A153" s="9" t="s">
        <v>18</v>
      </c>
      <c r="B153" s="13">
        <v>45924</v>
      </c>
      <c r="C153">
        <v>5106</v>
      </c>
      <c r="D153" s="12">
        <v>28420000000000</v>
      </c>
      <c r="E153" s="5">
        <v>103990</v>
      </c>
      <c r="F153">
        <v>15490</v>
      </c>
      <c r="G153">
        <v>6</v>
      </c>
      <c r="H153">
        <v>38</v>
      </c>
      <c r="I153" s="6">
        <f>G153+(H153/60)</f>
        <v>6.6333333333333329</v>
      </c>
      <c r="J153" s="7">
        <f>D153/I153</f>
        <v>4284422110552.7642</v>
      </c>
      <c r="K153" s="5">
        <f>E153/I153</f>
        <v>15676.884422110554</v>
      </c>
      <c r="L153" s="5">
        <f>F153/I153</f>
        <v>2335.1758793969852</v>
      </c>
      <c r="M153" s="4">
        <f>I153*60</f>
        <v>398</v>
      </c>
      <c r="N153" s="6">
        <f>M153/C153</f>
        <v>7.7947512730121432E-2</v>
      </c>
      <c r="O153" s="8">
        <f>N153*100</f>
        <v>7.7947512730121433</v>
      </c>
      <c r="P153" s="8">
        <f>C153/I153</f>
        <v>769.748743718593</v>
      </c>
    </row>
    <row r="154" spans="1:16" x14ac:dyDescent="0.35">
      <c r="A154" s="9" t="s">
        <v>18</v>
      </c>
      <c r="B154" s="13">
        <v>45925</v>
      </c>
      <c r="C154">
        <v>5097</v>
      </c>
      <c r="D154" s="12">
        <v>28990000000000</v>
      </c>
      <c r="E154" s="5">
        <v>98940</v>
      </c>
      <c r="F154">
        <v>14670</v>
      </c>
      <c r="G154">
        <v>6</v>
      </c>
      <c r="H154">
        <v>43</v>
      </c>
      <c r="I154" s="6">
        <f>G154+(H154/60)</f>
        <v>6.7166666666666668</v>
      </c>
      <c r="J154" s="7">
        <f>D154/I154</f>
        <v>4316129032258.0645</v>
      </c>
      <c r="K154" s="5">
        <f>E154/I154</f>
        <v>14730.521091811413</v>
      </c>
      <c r="L154" s="5">
        <f>F154/I154</f>
        <v>2184.1191066997517</v>
      </c>
      <c r="M154" s="4">
        <f>I154*60</f>
        <v>403</v>
      </c>
      <c r="N154" s="6">
        <f>M154/C154</f>
        <v>7.9066117323916024E-2</v>
      </c>
      <c r="O154" s="8">
        <f>N154*100</f>
        <v>7.9066117323916023</v>
      </c>
      <c r="P154" s="8">
        <f>C154/I154</f>
        <v>758.85856079404471</v>
      </c>
    </row>
    <row r="155" spans="1:16" x14ac:dyDescent="0.35">
      <c r="A155" s="9" t="s">
        <v>18</v>
      </c>
      <c r="B155" s="13">
        <v>45927</v>
      </c>
      <c r="C155">
        <v>5181</v>
      </c>
      <c r="D155" s="12">
        <v>32580000000000</v>
      </c>
      <c r="E155" s="5">
        <v>103980</v>
      </c>
      <c r="F155">
        <v>17650</v>
      </c>
      <c r="G155">
        <v>6</v>
      </c>
      <c r="H155">
        <v>58</v>
      </c>
      <c r="I155" s="6">
        <f>G155+(H155/60)</f>
        <v>6.9666666666666668</v>
      </c>
      <c r="J155" s="7">
        <f>D155/I155</f>
        <v>4676555023923.4453</v>
      </c>
      <c r="K155" s="5">
        <f>E155/I155</f>
        <v>14925.35885167464</v>
      </c>
      <c r="L155" s="5">
        <f>F155/I155</f>
        <v>2533.492822966507</v>
      </c>
      <c r="M155" s="4">
        <f>I155*60</f>
        <v>418</v>
      </c>
      <c r="N155" s="6">
        <f>M155/C155</f>
        <v>8.0679405520169847E-2</v>
      </c>
      <c r="O155" s="8">
        <f>N155*100</f>
        <v>8.0679405520169851</v>
      </c>
      <c r="P155" s="8">
        <f>C155/I155</f>
        <v>743.68421052631572</v>
      </c>
    </row>
    <row r="156" spans="1:16" x14ac:dyDescent="0.35">
      <c r="A156" s="9" t="s">
        <v>18</v>
      </c>
      <c r="B156" s="13">
        <v>45935</v>
      </c>
      <c r="C156">
        <v>6109</v>
      </c>
      <c r="D156" s="12">
        <v>39540000000000</v>
      </c>
      <c r="E156" s="5">
        <v>140930</v>
      </c>
      <c r="F156">
        <v>16830</v>
      </c>
      <c r="G156">
        <v>8</v>
      </c>
      <c r="H156">
        <v>10</v>
      </c>
      <c r="I156" s="6">
        <f>G156+(H156/60)</f>
        <v>8.1666666666666661</v>
      </c>
      <c r="J156" s="7">
        <f>D156/I156</f>
        <v>4841632653061.2246</v>
      </c>
      <c r="K156" s="5">
        <f>E156/I156</f>
        <v>17256.734693877552</v>
      </c>
      <c r="L156" s="5">
        <f>F156/I156</f>
        <v>2060.8163265306125</v>
      </c>
      <c r="M156" s="4">
        <f>I156*60</f>
        <v>489.99999999999994</v>
      </c>
      <c r="N156" s="6">
        <f>M156/C156</f>
        <v>8.0209526927484037E-2</v>
      </c>
      <c r="O156" s="8">
        <f>N156*100</f>
        <v>8.0209526927484038</v>
      </c>
      <c r="P156" s="8">
        <f>C156/I156</f>
        <v>748.04081632653072</v>
      </c>
    </row>
    <row r="157" spans="1:16" x14ac:dyDescent="0.35">
      <c r="A157" s="9" t="s">
        <v>18</v>
      </c>
      <c r="B157" s="13">
        <v>45939</v>
      </c>
      <c r="C157">
        <v>5209</v>
      </c>
      <c r="D157" s="12">
        <v>34840000000000</v>
      </c>
      <c r="E157" s="5">
        <v>106440</v>
      </c>
      <c r="F157">
        <v>11970</v>
      </c>
      <c r="G157">
        <v>6</v>
      </c>
      <c r="H157">
        <v>47</v>
      </c>
      <c r="I157" s="6">
        <f>G157+(H157/60)</f>
        <v>6.7833333333333332</v>
      </c>
      <c r="J157" s="7">
        <f>D157/I157</f>
        <v>5136117936117.9365</v>
      </c>
      <c r="K157" s="5">
        <f>E157/I157</f>
        <v>15691.400491400491</v>
      </c>
      <c r="L157" s="5">
        <f>F157/I157</f>
        <v>1764.6191646191646</v>
      </c>
      <c r="M157" s="4">
        <f>I157*60</f>
        <v>407</v>
      </c>
      <c r="N157" s="6">
        <f>M157/C157</f>
        <v>7.8133998848147437E-2</v>
      </c>
      <c r="O157" s="8">
        <f>N157*100</f>
        <v>7.8133998848147437</v>
      </c>
      <c r="P157" s="8">
        <f>C157/I157</f>
        <v>767.91154791154793</v>
      </c>
    </row>
    <row r="158" spans="1:16" x14ac:dyDescent="0.35">
      <c r="A158" s="9" t="s">
        <v>18</v>
      </c>
      <c r="B158" s="13">
        <v>45941</v>
      </c>
      <c r="C158">
        <v>5321</v>
      </c>
      <c r="D158" s="12">
        <v>36060000000000</v>
      </c>
      <c r="E158" s="5">
        <v>114190</v>
      </c>
      <c r="F158">
        <v>16790</v>
      </c>
      <c r="G158">
        <v>6</v>
      </c>
      <c r="H158">
        <v>52</v>
      </c>
      <c r="I158" s="6">
        <f>G158+(H158/60)</f>
        <v>6.8666666666666671</v>
      </c>
      <c r="J158" s="7">
        <f>D158/I158</f>
        <v>5251456310679.6113</v>
      </c>
      <c r="K158" s="5">
        <f>E158/I158</f>
        <v>16629.611650485436</v>
      </c>
      <c r="L158" s="5">
        <f>F158/I158</f>
        <v>2445.1456310679609</v>
      </c>
      <c r="M158" s="4">
        <f>I158*60</f>
        <v>412</v>
      </c>
      <c r="N158" s="6">
        <f>M158/C158</f>
        <v>7.7429054688968241E-2</v>
      </c>
      <c r="O158" s="8">
        <f>N158*100</f>
        <v>7.742905468896824</v>
      </c>
      <c r="P158" s="8">
        <f>C158/I158</f>
        <v>774.90291262135918</v>
      </c>
    </row>
    <row r="159" spans="1:16" x14ac:dyDescent="0.35">
      <c r="A159" s="9" t="s">
        <v>18</v>
      </c>
      <c r="B159" s="13">
        <v>45942</v>
      </c>
      <c r="C159">
        <v>6160</v>
      </c>
      <c r="D159" s="12">
        <v>39540000000000</v>
      </c>
      <c r="E159" s="5">
        <v>138060</v>
      </c>
      <c r="F159">
        <v>19570</v>
      </c>
      <c r="G159">
        <v>8</v>
      </c>
      <c r="H159">
        <v>4</v>
      </c>
      <c r="I159" s="6">
        <f>G159+(H159/60)</f>
        <v>8.0666666666666664</v>
      </c>
      <c r="J159" s="7">
        <f>D159/I159</f>
        <v>4901652892561.9834</v>
      </c>
      <c r="K159" s="5">
        <f>E159/I159</f>
        <v>17114.876033057852</v>
      </c>
      <c r="L159" s="5">
        <f>F159/I159</f>
        <v>2426.0330578512398</v>
      </c>
      <c r="M159" s="4">
        <f>I159*60</f>
        <v>484</v>
      </c>
      <c r="N159" s="6">
        <f>M159/C159</f>
        <v>7.857142857142857E-2</v>
      </c>
      <c r="O159" s="8">
        <f>N159*100</f>
        <v>7.8571428571428568</v>
      </c>
      <c r="P159" s="8">
        <f>C159/I159</f>
        <v>763.63636363636363</v>
      </c>
    </row>
    <row r="160" spans="1:16" x14ac:dyDescent="0.35">
      <c r="A160" s="9" t="s">
        <v>18</v>
      </c>
      <c r="B160" s="13">
        <v>45944</v>
      </c>
      <c r="C160">
        <v>7745</v>
      </c>
      <c r="D160" s="12">
        <v>64720000000000</v>
      </c>
      <c r="E160" s="5">
        <v>225110</v>
      </c>
      <c r="F160">
        <v>24390</v>
      </c>
      <c r="G160">
        <v>10</v>
      </c>
      <c r="H160">
        <v>12</v>
      </c>
      <c r="I160" s="6">
        <f>G160+(H160/60)</f>
        <v>10.199999999999999</v>
      </c>
      <c r="J160" s="7">
        <f>D160/I160</f>
        <v>6345098039215.6865</v>
      </c>
      <c r="K160" s="5">
        <f>E160/I160</f>
        <v>22069.607843137255</v>
      </c>
      <c r="L160" s="5">
        <f>F160/I160</f>
        <v>2391.1764705882356</v>
      </c>
      <c r="M160" s="4">
        <f>I160*60</f>
        <v>612</v>
      </c>
      <c r="N160" s="6">
        <f>M160/C160</f>
        <v>7.9018721755971591E-2</v>
      </c>
      <c r="O160" s="8">
        <f>N160*100</f>
        <v>7.901872175597159</v>
      </c>
      <c r="P160" s="8">
        <f>C160/I160</f>
        <v>759.31372549019613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A42A-D724-4DE0-B77A-32F851632C26}">
  <dimension ref="A1"/>
  <sheetViews>
    <sheetView tabSelected="1" zoomScaleNormal="100" workbookViewId="0">
      <selection activeCell="AC14" sqref="AC14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Overall</vt:lpstr>
      <vt:lpstr>Diagramnm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Molliné</dc:creator>
  <cp:lastModifiedBy>Marcus Molliné</cp:lastModifiedBy>
  <dcterms:created xsi:type="dcterms:W3CDTF">2025-10-19T18:51:34Z</dcterms:created>
  <dcterms:modified xsi:type="dcterms:W3CDTF">2025-10-19T19:07:53Z</dcterms:modified>
</cp:coreProperties>
</file>