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17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chasa\Downloads\"/>
    </mc:Choice>
  </mc:AlternateContent>
  <xr:revisionPtr revIDLastSave="0" documentId="13_ncr:1_{30B56413-5C21-49B0-8EB9-7EE417606E86}" xr6:coauthVersionLast="47" xr6:coauthVersionMax="47" xr10:uidLastSave="{00000000-0000-0000-0000-000000000000}"/>
  <bookViews>
    <workbookView xWindow="-120" yWindow="-120" windowWidth="29040" windowHeight="15720" xr2:uid="{0D932EB4-C521-4E22-A105-3162A04837E1}"/>
  </bookViews>
  <sheets>
    <sheet name="Tabelle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3" i="1" l="1" a="1"/>
  <c r="I3" i="1" s="1"/>
  <c r="I4" i="1" a="1"/>
  <c r="I4" i="1" s="1"/>
  <c r="I5" i="1" a="1"/>
  <c r="I5" i="1" s="1"/>
  <c r="I6" i="1" a="1"/>
  <c r="I6" i="1" s="1"/>
  <c r="I2" i="1" a="1"/>
  <c r="G3" i="1"/>
  <c r="G4" i="1"/>
  <c r="G5" i="1"/>
  <c r="G6" i="1"/>
  <c r="G2" i="1"/>
  <c r="F3" i="1"/>
  <c r="F4" i="1"/>
  <c r="F5" i="1"/>
  <c r="F6" i="1"/>
  <c r="F2" i="1"/>
  <c r="I2" i="1" l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<sst xmlns="http://schemas.openxmlformats.org/spreadsheetml/2006/main" count="12" uniqueCount="10">
  <si>
    <t>Planung</t>
  </si>
  <si>
    <t>18.11.2025 00:00: 34.130,00 €,
02.12.2025 00:00: 33.730,00 €,
16.12.2025 00:00: 32.960,00 €,
30.12.2025 00:00: 32.160,00 €,
13.01.2026 00:00: 31.390,00 €,
27.01.2026 00:00: 30.590,00 €,
10.02.2026 00:00: 29.720,00 €,
17.02.2026 00:00: 28.920,00 €,
24.02.2026 00:00: 28.120,00 €,
03.03.2026 00:00: 27.950,00 €,
10.03.2026 00:00: 27.450,00 €,
17.03.2026 00:00: 26.850,00 €,
24.03.2026 00:00: 26.250,00 €,
31.03.2026 00:00: 25.680,00 €,
07.04.2026 00:00: 24.980,00 €,
14.04.2026 00:00: 24.480,00 €,
21.04.2026 00:00: 23.880,00 €,
28.04.2026 00:00: 23.210,00 €,
05.05.2026 00:00: 22.610,00 €,
12.05.2026 00:00: 21.910,00 €,
19.05.2026 00:00: 21.540,00 €</t>
  </si>
  <si>
    <t>17.11.2025 00:00: 42.330,00 €,
01.12.2025 00:00: 41.930,00 €,
15.12.2025 00:00: 41.860,00 €,
29.12.2025 00:00: 41.560,00 €,
12.01.2026 00:00: 41.390,00 €,
26.01.2026 00:00: 41.190,00 €,
09.02.2026 00:00: 40.820,00 €,
16.02.2026 00:00: 40.620,00 €,
23.02.2026 00:00: 40.320,00 €,
02.03.2026 00:00: 40.150,00 €,
09.03.2026 00:00: 39.950,00 €,
16.03.2026 00:00: 39.650,00 €,
23.03.2026 00:00: 39.450,00 €,
30.03.2026 00:00: 39.180,00 €,
06.04.2026 00:00: 38.980,00 €,
13.04.2026 00:00: 38.780,00 €,
20.04.2026 00:00: 38.480,00 €,
27.04.2026 00:00: 38.210,00 €,
04.05.2026 00:00: 37.910,00 €,
11.05.2026 00:00: 37.710,00 €,
18.05.2026 00:00: 37.540,00 €</t>
  </si>
  <si>
    <t>18.11.2024 00:00: 24.630,00 €,
02.12.2024 00:00: 24.230,00 €,
16.12.2024 00:00: 23.860,00 €,
30.12.2024 00:00: 23.560,00 €,
13.01.2025 00:00: 23.190,00 €,
27.01.2025 00:00: 22.790,00 €,
10.02.2025 00:00: 22.320,00 €,
17.02.2025 00:00: 21.920,00 €,
24.02.2025 00:00: 21.620,00 €,
03.03.2025 00:00: 21.250,00 €,
10.03.2025 00:00: 20.950,00 €,
17.03.2025 00:00: 20.550,00 €,
24.03.2025 00:00: 20.150,00 €,
31.03.2025 00:00: 19.780,00 €,
07.04.2025 00:00: 19.480,00 €,
14.04.2025 00:00: 18.980,00 €,
21.04.2025 00:00: 18.680,00 €,
28.04.2025 00:00: 18.210,00 €,
05.05.2025 00:00: 17.910,00 €,
12.05.2025 00:00: 17.510,00 €,
19.05.2025 00:00: 17.140,00 €</t>
  </si>
  <si>
    <t>Planung abgelaufen</t>
  </si>
  <si>
    <t>keine Planung vorhanden</t>
  </si>
  <si>
    <t>Ablaufdatum 19.05.2026</t>
  </si>
  <si>
    <t>Ablaufdatum 18.05.2026</t>
  </si>
  <si>
    <t>LET</t>
  </si>
  <si>
    <t>KEIN LET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</si>
</sst>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7" tint="0.7999816888943144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numFmtId="0" fontId="0" fillId="0" borderId="0" xfId="0"/>
    <xf numFmtId="0" fontId="0" fillId="0" borderId="0" xfId="0" applyAlignment="1">
      <alignment wrapText="1"/>
    </xf>
    <xf numFmtId="14" fontId="0" fillId="2" borderId="0" xfId="0" applyNumberFormat="1" applyFill="1"/>
    <xf numFmtId="0" fontId="1" fillId="3" borderId="0" xfId="0" applyFont="1" applyFill="1" applyAlignment="1">
      <alignment horizontal="center" vertical="center"/>
    </xf>
    <xf numFmtId="0" fontId="0" fillId="4" borderId="0" xfId="0" applyFill="1"/>
    <xf numFmtId="14" fontId="0" fillId="4" borderId="0" xfId="0" applyNumberFormat="1" applyFill="1"/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A61326B-ADFC-4CBF-9502-94765E47E465}">
  <dimension ref="A1:J6"/>
  <sheetViews>
    <sheetView tabSelected="1" workbookViewId="0">
      <selection activeCell="I2" sqref="I2"/>
    </sheetView>
  </sheetViews>
  <sheetFormatPr baseColWidth="10" defaultRowHeight="24.95" customHeight="1" x14ac:dyDescent="0.25"/>
  <cols>
    <col min="1" max="1" width="67.140625" customWidth="1"/>
    <col min="10" max="10" width="18.7109375" bestFit="1" customWidth="1"/>
  </cols>
  <sheetData>
    <row r="1" spans="1:10" ht="24.95" customHeight="1" x14ac:dyDescent="0.25">
      <c r="A1" t="s">
        <v>0</v>
      </c>
      <c r="F1" s="3" t="s">
        <v>9</v>
      </c>
      <c r="G1" s="3" t="s">
        <v>9</v>
      </c>
      <c r="I1" s="3" t="s">
        <v>8</v>
      </c>
    </row>
    <row r="2" spans="1:10" ht="24.95" customHeight="1" x14ac:dyDescent="0.25">
      <c r="A2" s="1" t="s">
        <v>3</v>
      </c>
      <c r="C2" t="s">
        <v>4</v>
      </c>
      <c r="F2" s="2">
        <f>DATEVALUE(_xlfn.TEXTBEFORE(_xlfn.TEXTAFTER(A2,CHAR(10),-1)," "))</f>
        <v>45796</v>
      </c>
      <c r="G2" s="2">
        <f>IFERROR(DATEVALUE(_xlfn.TEXTBEFORE(_xlfn.TEXTAFTER(A2,CHAR(10),-1)," ")),"")</f>
        <v>45796</v>
      </c>
      <c r="I2" s="5" cm="1">
        <f t="array" aca="1" ref="I2:J2" ca="1">_xlfn.LET(_xlpm.x,A2,_xlpm.y,IFERROR(DATEVALUE(_xlfn.TEXTBEFORE(_xlfn.TEXTAFTER(_xlpm.x,CHAR(10),-1)," ")),""),_xlpm.z,IF(_xlpm.y="","Keine Planung",IF(_xlpm.y&gt;=TODAY(),"Ablaufdatum","Planung abgelaufen")),_xlfn.HSTACK(_xlpm.y,_xlpm.z))</f>
        <v>45796</v>
      </c>
      <c r="J2" s="4" t="str">
        <f ca="1"/>
        <v>Planung abgelaufen</v>
      </c>
    </row>
    <row r="3" spans="1:10" ht="24.95" customHeight="1" x14ac:dyDescent="0.25">
      <c r="C3" t="s">
        <v>5</v>
      </c>
      <c r="F3" s="2" t="e">
        <f t="shared" ref="F3:F6" si="0">DATEVALUE(_xlfn.TEXTBEFORE(_xlfn.TEXTAFTER(A3,CHAR(10),-1)," "))</f>
        <v>#VALUE!</v>
      </c>
      <c r="G3" s="2" t="str">
        <f t="shared" ref="G3:G6" si="1">IFERROR(DATEVALUE(_xlfn.TEXTBEFORE(_xlfn.TEXTAFTER(A3,CHAR(10),-1)," ")),"")</f>
        <v/>
      </c>
      <c r="I3" s="5" t="str" cm="1">
        <f t="array" aca="1" ref="I3:J3" ca="1">_xlfn.LET(_xlpm.x,A3,_xlpm.y,IFERROR(DATEVALUE(_xlfn.TEXTBEFORE(_xlfn.TEXTAFTER(_xlpm.x,CHAR(10),-1)," ")),""),_xlpm.z,IF(_xlpm.y="","Keine Planung",IF(_xlpm.y&gt;=TODAY(),"Ablaufdatum","Planung abgelaufen")),_xlfn.HSTACK(_xlpm.y,_xlpm.z))</f>
        <v/>
      </c>
      <c r="J3" s="4" t="str">
        <f ca="1"/>
        <v>Keine Planung</v>
      </c>
    </row>
    <row r="4" spans="1:10" ht="24.95" customHeight="1" x14ac:dyDescent="0.25">
      <c r="A4" t="s">
        <v>1</v>
      </c>
      <c r="C4" t="s">
        <v>6</v>
      </c>
      <c r="F4" s="2">
        <f t="shared" si="0"/>
        <v>46161</v>
      </c>
      <c r="G4" s="2">
        <f t="shared" si="1"/>
        <v>46161</v>
      </c>
      <c r="I4" s="5" cm="1">
        <f t="array" aca="1" ref="I4:J4" ca="1">_xlfn.LET(_xlpm.x,A4,_xlpm.y,IFERROR(DATEVALUE(_xlfn.TEXTBEFORE(_xlfn.TEXTAFTER(_xlpm.x,CHAR(10),-1)," ")),""),_xlpm.z,IF(_xlpm.y="","Keine Planung",IF(_xlpm.y&gt;=TODAY(),"Ablaufdatum","Planung abgelaufen")),_xlfn.HSTACK(_xlpm.y,_xlpm.z))</f>
        <v>46161</v>
      </c>
      <c r="J4" s="4" t="str">
        <f ca="1"/>
        <v>Ablaufdatum</v>
      </c>
    </row>
    <row r="5" spans="1:10" ht="24.95" customHeight="1" x14ac:dyDescent="0.25">
      <c r="C5" t="s">
        <v>5</v>
      </c>
      <c r="F5" s="2" t="e">
        <f t="shared" si="0"/>
        <v>#VALUE!</v>
      </c>
      <c r="G5" s="2" t="str">
        <f t="shared" si="1"/>
        <v/>
      </c>
      <c r="I5" s="5" t="str" cm="1">
        <f t="array" aca="1" ref="I5:J5" ca="1">_xlfn.LET(_xlpm.x,A5,_xlpm.y,IFERROR(DATEVALUE(_xlfn.TEXTBEFORE(_xlfn.TEXTAFTER(_xlpm.x,CHAR(10),-1)," ")),""),_xlpm.z,IF(_xlpm.y="","Keine Planung",IF(_xlpm.y&gt;=TODAY(),"Ablaufdatum","Planung abgelaufen")),_xlfn.HSTACK(_xlpm.y,_xlpm.z))</f>
        <v/>
      </c>
      <c r="J5" s="4" t="str">
        <f ca="1"/>
        <v>Keine Planung</v>
      </c>
    </row>
    <row r="6" spans="1:10" ht="24.95" customHeight="1" x14ac:dyDescent="0.25">
      <c r="A6" s="1" t="s">
        <v>2</v>
      </c>
      <c r="C6" t="s">
        <v>7</v>
      </c>
      <c r="F6" s="2">
        <f t="shared" si="0"/>
        <v>46160</v>
      </c>
      <c r="G6" s="2">
        <f t="shared" si="1"/>
        <v>46160</v>
      </c>
      <c r="I6" s="5" cm="1">
        <f t="array" aca="1" ref="I6:J6" ca="1">_xlfn.LET(_xlpm.x,A6,_xlpm.y,IFERROR(DATEVALUE(_xlfn.TEXTBEFORE(_xlfn.TEXTAFTER(_xlpm.x,CHAR(10),-1)," ")),""),_xlpm.z,IF(_xlpm.y="","Keine Planung",IF(_xlpm.y&gt;=TODAY(),"Ablaufdatum","Planung abgelaufen")),_xlfn.HSTACK(_xlpm.y,_xlpm.z))</f>
        <v>46160</v>
      </c>
      <c r="J6" s="4" t="str">
        <f ca="1"/>
        <v>Ablaufdatum</v>
      </c>
    </row>
  </sheetData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Tabelle1</vt:lpstr>
    </vt:vector>
  </TitlesOfParts>
  <Company>Windows Central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Kleofaas, Michael</dc:creator>
  <cp:lastModifiedBy>Case</cp:lastModifiedBy>
  <dcterms:created xsi:type="dcterms:W3CDTF">2025-10-25T10:17:29Z</dcterms:created>
  <dcterms:modified xsi:type="dcterms:W3CDTF">2025-10-27T08:00:17Z</dcterms:modified>
</cp:coreProperties>
</file>