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4BA59D49-D2EA-41D1-B08E-DB94ED854AB3}" xr6:coauthVersionLast="47" xr6:coauthVersionMax="47" xr10:uidLastSave="{00000000-0000-0000-0000-000000000000}"/>
  <bookViews>
    <workbookView xWindow="-120" yWindow="-120" windowWidth="19440" windowHeight="14880" xr2:uid="{5CA0D8BD-CD5F-4D9C-94CD-E980D64D21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4" i="1" l="1"/>
  <c r="L4" i="1" a="1"/>
  <c r="L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<sst xmlns="http://schemas.openxmlformats.org/spreadsheetml/2006/main" count="32" uniqueCount="27">
  <si>
    <t>EUR</t>
  </si>
  <si>
    <t>CHF</t>
  </si>
  <si>
    <t>GBP</t>
  </si>
  <si>
    <t>Gerät A</t>
  </si>
  <si>
    <t xml:space="preserve"> A min</t>
  </si>
  <si>
    <t xml:space="preserve"> A max</t>
  </si>
  <si>
    <t xml:space="preserve"> B min</t>
  </si>
  <si>
    <t xml:space="preserve"> B max</t>
  </si>
  <si>
    <t xml:space="preserve"> C min</t>
  </si>
  <si>
    <t xml:space="preserve"> C max</t>
  </si>
  <si>
    <t xml:space="preserve"> D min</t>
  </si>
  <si>
    <t xml:space="preserve"> D max</t>
  </si>
  <si>
    <t>Gerät B</t>
  </si>
  <si>
    <t>Gerät C</t>
  </si>
  <si>
    <t>Gerät D</t>
  </si>
  <si>
    <t>Land</t>
  </si>
  <si>
    <t>Währung</t>
  </si>
  <si>
    <t>Österreich</t>
  </si>
  <si>
    <t>Belgien</t>
  </si>
  <si>
    <t>Schweiz</t>
  </si>
  <si>
    <t>Deutschland</t>
  </si>
  <si>
    <t>Frankreich</t>
  </si>
  <si>
    <t>GB</t>
  </si>
  <si>
    <t>Irland</t>
  </si>
  <si>
    <t>Land + Währung</t>
  </si>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</sst>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1" fillId="0" borderId="0" xfId="1"/>
    <xf numFmtId="0" fontId="0" fillId="0" borderId="1" xfId="0" applyBorder="1"/>
    <xf numFmtId="0" fontId="0" fillId="0" borderId="2" xfId="0" applyBorder="1"/>
    <xf numFmtId="0" fontId="0" fillId="3" borderId="1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0" borderId="0" xfId="0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10" borderId="0" xfId="0" applyFill="1"/>
  </cellXfs>
  <cellStyles count="2">
    <cellStyle name="Normal 3" xfId="1" xr:uid="{9AB05985-9E9E-4B76-B1A9-A2FD185EFAAC}"/>
    <cellStyle name="Standard" xfId="0" builtinId="0"/>
  </cellStyles>
  <dxfs count="0"/>
  <tableStyles count="0" defaultTableStyle="TableStyleMedium2" defaultPivotStyle="PivotStyleLight16"/>
  <colors>
    <mruColors>
      <color rgb="FF4593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Sheet1!$M$2</c:f>
              <c:strCache>
                <c:ptCount val="1"/>
              </c:strCache>
            </c:strRef>
          </c:tx>
          <c:spPr>
            <a:noFill/>
            <a:ln>
              <a:noFill/>
            </a:ln>
            <a:effectLst>
              <a:outerShdw blurRad="57150" dist="19050" sx="1000" sy="1000" algn="ctr" rotWithShape="0">
                <a:srgbClr val="000000"/>
              </a:outerShdw>
            </a:effectLst>
          </c:spPr>
          <c:invertIfNegative val="0"/>
          <c:cat>
            <c:strRef>
              <c:f>Sheet1!$L$4:$L$10</c:f>
              <c:strCache>
                <c:ptCount val="7"/>
                <c:pt idx="0">
                  <c:v>Österreich EUR</c:v>
                </c:pt>
                <c:pt idx="1">
                  <c:v>Belgien EUR</c:v>
                </c:pt>
                <c:pt idx="2">
                  <c:v>Schweiz CHF</c:v>
                </c:pt>
                <c:pt idx="3">
                  <c:v>Deutschland EUR</c:v>
                </c:pt>
                <c:pt idx="4">
                  <c:v>Frankreich EUR</c:v>
                </c:pt>
                <c:pt idx="5">
                  <c:v>GB GBP</c:v>
                </c:pt>
                <c:pt idx="6">
                  <c:v>Irland EUR</c:v>
                </c:pt>
              </c:strCache>
            </c:strRef>
          </c:cat>
          <c:val>
            <c:numRef>
              <c:f>Sheet1!$M$4:$M$10</c:f>
              <c:numCache>
                <c:formatCode>General</c:formatCode>
                <c:ptCount val="7"/>
                <c:pt idx="0">
                  <c:v>1000</c:v>
                </c:pt>
                <c:pt idx="1">
                  <c:v>1000</c:v>
                </c:pt>
                <c:pt idx="2">
                  <c:v>2700</c:v>
                </c:pt>
                <c:pt idx="3">
                  <c:v>1100</c:v>
                </c:pt>
                <c:pt idx="4">
                  <c:v>1200</c:v>
                </c:pt>
                <c:pt idx="5">
                  <c:v>1100</c:v>
                </c:pt>
                <c:pt idx="6">
                  <c:v>1000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88-4BA1-A7E9-28A47EC7D981}"/>
            </c:ext>
          </c:extLst>
        </c:ser>
        <c:ser>
          <c:idx val="1"/>
          <c:order val="1"/>
          <c:tx>
            <c:strRef>
              <c:f>Sheet1!$P$4</c:f>
              <c:strCache>
                <c:ptCount val="1"/>
                <c:pt idx="0">
                  <c:v>Gerät A: min bis max nach Landeswährung</c:v>
                </c:pt>
              </c:strCache>
            </c:strRef>
          </c:tx>
          <c:spPr>
            <a:solidFill>
              <a:srgbClr val="459329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Sheet1!$L$4:$L$10</c:f>
              <c:strCache>
                <c:ptCount val="7"/>
                <c:pt idx="0">
                  <c:v>Österreich EUR</c:v>
                </c:pt>
                <c:pt idx="1">
                  <c:v>Belgien EUR</c:v>
                </c:pt>
                <c:pt idx="2">
                  <c:v>Schweiz CHF</c:v>
                </c:pt>
                <c:pt idx="3">
                  <c:v>Deutschland EUR</c:v>
                </c:pt>
                <c:pt idx="4">
                  <c:v>Frankreich EUR</c:v>
                </c:pt>
                <c:pt idx="5">
                  <c:v>GB GBP</c:v>
                </c:pt>
                <c:pt idx="6">
                  <c:v>Irland EUR</c:v>
                </c:pt>
              </c:strCache>
            </c:strRef>
          </c:cat>
          <c:val>
            <c:numRef>
              <c:f>Sheet1!$N$4:$N$10</c:f>
              <c:numCache>
                <c:formatCode>General</c:formatCode>
                <c:ptCount val="7"/>
                <c:pt idx="0">
                  <c:v>2000</c:v>
                </c:pt>
                <c:pt idx="1">
                  <c:v>2000</c:v>
                </c:pt>
                <c:pt idx="2">
                  <c:v>3900</c:v>
                </c:pt>
                <c:pt idx="3">
                  <c:v>2100</c:v>
                </c:pt>
                <c:pt idx="4">
                  <c:v>2200</c:v>
                </c:pt>
                <c:pt idx="5">
                  <c:v>2100</c:v>
                </c:pt>
                <c:pt idx="6">
                  <c:v>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88-4BA1-A7E9-28A47EC7D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7074720"/>
        <c:axId val="1267066080"/>
      </c:barChart>
      <c:catAx>
        <c:axId val="12670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7066080"/>
        <c:crosses val="autoZero"/>
        <c:auto val="1"/>
        <c:lblAlgn val="ctr"/>
        <c:lblOffset val="100"/>
        <c:noMultiLvlLbl val="0"/>
      </c:catAx>
      <c:valAx>
        <c:axId val="126706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707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effectLst>
                  <a:outerShdw blurRad="50800" dist="50800" dir="5400000" algn="ctr" rotWithShape="0">
                    <a:srgbClr val="000000"/>
                  </a:outerShdw>
                </a:effectLst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542925</xdr:colOff>
      <xdr:row>10</xdr:row>
      <xdr:rowOff>71437</xdr:rowOff>
    </xdr:from>
    <xdr:to>
      <xdr:col>17</xdr:col>
      <xdr:colOff>361950</xdr:colOff>
      <xdr:row>24</xdr:row>
      <xdr:rowOff>147637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65FDA9F9-3E7F-9398-6362-DDD6AD495F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BBBB3-926C-44D4-A1B4-87C54CDAD07F}">
  <sheetPr codeName="Tabelle1"/>
  <dimension ref="A1:P10"/>
  <sheetViews>
    <sheetView tabSelected="1" topLeftCell="B1" workbookViewId="0">
      <selection activeCell="P4" sqref="P4"/>
    </sheetView>
  </sheetViews>
  <sheetFormatPr baseColWidth="10" defaultColWidth="9.140625" defaultRowHeight="15" x14ac:dyDescent="0.25"/>
  <cols>
    <col min="1" max="1" width="17.7109375" customWidth="1"/>
    <col min="2" max="2" width="11.85546875" customWidth="1"/>
    <col min="12" max="12" width="16.42578125" customWidth="1"/>
  </cols>
  <sheetData>
    <row r="1" spans="1:16" x14ac:dyDescent="0.25">
      <c r="C1" s="13" t="s">
        <v>3</v>
      </c>
      <c r="D1" s="14"/>
      <c r="E1" s="15" t="s">
        <v>12</v>
      </c>
      <c r="F1" s="15"/>
      <c r="G1" s="16" t="s">
        <v>13</v>
      </c>
      <c r="H1" s="16"/>
      <c r="I1" s="17" t="s">
        <v>14</v>
      </c>
      <c r="J1" s="17"/>
    </row>
    <row r="2" spans="1:16" x14ac:dyDescent="0.25">
      <c r="A2" t="s">
        <v>15</v>
      </c>
      <c r="B2" t="s">
        <v>16</v>
      </c>
      <c r="C2" s="4" t="s">
        <v>4</v>
      </c>
      <c r="D2" s="5" t="s">
        <v>5</v>
      </c>
      <c r="E2" s="6" t="s">
        <v>6</v>
      </c>
      <c r="F2" s="7" t="s">
        <v>7</v>
      </c>
      <c r="G2" s="8" t="s">
        <v>8</v>
      </c>
      <c r="H2" s="9" t="s">
        <v>9</v>
      </c>
      <c r="I2" s="10" t="s">
        <v>10</v>
      </c>
      <c r="J2" s="11" t="s">
        <v>11</v>
      </c>
      <c r="L2" s="18" t="s">
        <v>3</v>
      </c>
    </row>
    <row r="3" spans="1:16" x14ac:dyDescent="0.25">
      <c r="A3" s="1" t="s">
        <v>17</v>
      </c>
      <c r="B3" s="1" t="s">
        <v>0</v>
      </c>
      <c r="C3" s="2">
        <v>1000</v>
      </c>
      <c r="D3" s="3">
        <v>2000</v>
      </c>
      <c r="E3" s="2">
        <v>1800</v>
      </c>
      <c r="F3" s="12">
        <v>3500</v>
      </c>
      <c r="G3" s="2">
        <v>3400</v>
      </c>
      <c r="H3" s="12">
        <v>4500</v>
      </c>
      <c r="I3" s="2">
        <v>4300</v>
      </c>
      <c r="J3" s="3">
        <v>5500</v>
      </c>
      <c r="L3" t="s">
        <v>24</v>
      </c>
      <c r="M3" t="s">
        <v>25</v>
      </c>
      <c r="N3" t="s">
        <v>26</v>
      </c>
    </row>
    <row r="4" spans="1:16" x14ac:dyDescent="0.25">
      <c r="A4" s="1" t="s">
        <v>18</v>
      </c>
      <c r="B4" s="1" t="s">
        <v>0</v>
      </c>
      <c r="C4" s="2">
        <v>1000</v>
      </c>
      <c r="D4" s="3">
        <v>2000</v>
      </c>
      <c r="E4" s="2">
        <v>1800</v>
      </c>
      <c r="F4">
        <v>3500</v>
      </c>
      <c r="G4" s="2">
        <v>3400</v>
      </c>
      <c r="H4">
        <v>4500</v>
      </c>
      <c r="I4" s="2">
        <v>4300</v>
      </c>
      <c r="J4" s="3">
        <v>5500</v>
      </c>
      <c r="L4" t="str" cm="1">
        <f t="array" ref="L4:N10">_xlfn.LET(_xlpm.xA,_xlfn._xlws.FILTER(A3:J500,A3:A500&lt;&gt;""),
_xlpm.xB,INDEX(_xlpm.xA,,1)&amp;" "&amp;INDEX(_xlpm.xA,,2),
_xlpm.xC,_xlfn.XMATCH(L2,C1:J1,0)+2,
_xlpm.xD,INDEX(_xlpm.xA,,_xlpm.xC),
_xlpm.xE,INDEX(_xlpm.xA,,_xlpm.xC+1),
_xlfn.HSTACK(_xlpm.xB,_xlpm.xD,_xlpm.xE))</f>
        <v>Österreich EUR</v>
      </c>
      <c r="M4">
        <v>1000</v>
      </c>
      <c r="N4">
        <v>2000</v>
      </c>
      <c r="P4" t="str">
        <f>L2&amp;": min bis max nach Landeswährung"</f>
        <v>Gerät A: min bis max nach Landeswährung</v>
      </c>
    </row>
    <row r="5" spans="1:16" x14ac:dyDescent="0.25">
      <c r="A5" s="1" t="s">
        <v>19</v>
      </c>
      <c r="B5" s="1" t="s">
        <v>1</v>
      </c>
      <c r="C5" s="2">
        <v>2700</v>
      </c>
      <c r="D5" s="3">
        <v>3900</v>
      </c>
      <c r="E5" s="2">
        <v>4100</v>
      </c>
      <c r="F5">
        <v>5900</v>
      </c>
      <c r="G5" s="2">
        <v>5400</v>
      </c>
      <c r="H5">
        <v>7800</v>
      </c>
      <c r="I5" s="2">
        <v>7500</v>
      </c>
      <c r="J5" s="3">
        <v>8800</v>
      </c>
      <c r="L5" t="str">
        <v>Belgien EUR</v>
      </c>
      <c r="M5">
        <v>1000</v>
      </c>
      <c r="N5">
        <v>2000</v>
      </c>
    </row>
    <row r="6" spans="1:16" x14ac:dyDescent="0.25">
      <c r="A6" s="1" t="s">
        <v>20</v>
      </c>
      <c r="B6" s="1" t="s">
        <v>0</v>
      </c>
      <c r="C6" s="2">
        <v>1100</v>
      </c>
      <c r="D6" s="3">
        <v>2100</v>
      </c>
      <c r="E6" s="2">
        <v>1850</v>
      </c>
      <c r="F6" s="12">
        <v>3400</v>
      </c>
      <c r="G6" s="2">
        <v>3200</v>
      </c>
      <c r="H6" s="12">
        <v>4400</v>
      </c>
      <c r="I6" s="2">
        <v>4200</v>
      </c>
      <c r="J6" s="3">
        <v>6000</v>
      </c>
      <c r="L6" t="str">
        <v>Schweiz CHF</v>
      </c>
      <c r="M6">
        <v>2700</v>
      </c>
      <c r="N6">
        <v>3900</v>
      </c>
    </row>
    <row r="7" spans="1:16" x14ac:dyDescent="0.25">
      <c r="A7" s="1" t="s">
        <v>21</v>
      </c>
      <c r="B7" s="1" t="s">
        <v>0</v>
      </c>
      <c r="C7" s="2">
        <v>1200</v>
      </c>
      <c r="D7" s="3">
        <v>2200</v>
      </c>
      <c r="E7" s="2">
        <v>2000</v>
      </c>
      <c r="F7" s="12">
        <v>3600</v>
      </c>
      <c r="G7" s="2">
        <v>3450</v>
      </c>
      <c r="H7" s="12">
        <v>4500</v>
      </c>
      <c r="I7" s="2">
        <v>4300</v>
      </c>
      <c r="J7" s="3">
        <v>6700</v>
      </c>
      <c r="L7" t="str">
        <v>Deutschland EUR</v>
      </c>
      <c r="M7">
        <v>1100</v>
      </c>
      <c r="N7">
        <v>2100</v>
      </c>
    </row>
    <row r="8" spans="1:16" x14ac:dyDescent="0.25">
      <c r="A8" s="1" t="s">
        <v>22</v>
      </c>
      <c r="B8" s="1" t="s">
        <v>2</v>
      </c>
      <c r="C8" s="2">
        <v>1100</v>
      </c>
      <c r="D8" s="3">
        <v>2100</v>
      </c>
      <c r="E8" s="2">
        <v>1850</v>
      </c>
      <c r="F8" s="12">
        <v>3400</v>
      </c>
      <c r="G8" s="2">
        <v>3200</v>
      </c>
      <c r="H8" s="12">
        <v>4400</v>
      </c>
      <c r="I8" s="2">
        <v>4200</v>
      </c>
      <c r="J8" s="3">
        <v>6000</v>
      </c>
      <c r="L8" t="str">
        <v>Frankreich EUR</v>
      </c>
      <c r="M8">
        <v>1200</v>
      </c>
      <c r="N8">
        <v>2200</v>
      </c>
    </row>
    <row r="9" spans="1:16" x14ac:dyDescent="0.25">
      <c r="A9" s="1" t="s">
        <v>23</v>
      </c>
      <c r="B9" s="1" t="s">
        <v>0</v>
      </c>
      <c r="C9" s="2">
        <v>1000</v>
      </c>
      <c r="D9" s="3">
        <v>2000</v>
      </c>
      <c r="E9" s="2">
        <v>1800</v>
      </c>
      <c r="F9">
        <v>3500</v>
      </c>
      <c r="G9" s="2">
        <v>3400</v>
      </c>
      <c r="H9">
        <v>4500</v>
      </c>
      <c r="I9" s="2">
        <v>4300</v>
      </c>
      <c r="J9" s="3">
        <v>5500</v>
      </c>
      <c r="L9" t="str">
        <v>GB GBP</v>
      </c>
      <c r="M9">
        <v>1100</v>
      </c>
      <c r="N9">
        <v>2100</v>
      </c>
    </row>
    <row r="10" spans="1:16" x14ac:dyDescent="0.25">
      <c r="L10" t="str">
        <v>Irland EUR</v>
      </c>
      <c r="M10">
        <v>1000</v>
      </c>
      <c r="N10">
        <v>2000</v>
      </c>
    </row>
  </sheetData>
  <mergeCells count="4">
    <mergeCell ref="C1:D1"/>
    <mergeCell ref="E1:F1"/>
    <mergeCell ref="G1:H1"/>
    <mergeCell ref="I1:J1"/>
  </mergeCells>
  <dataValidations count="1">
    <dataValidation type="list" allowBlank="1" showInputMessage="1" showErrorMessage="1" sqref="L2" xr:uid="{495FC27D-84FA-45F7-8610-28A0A1562A31}">
      <formula1>$C$1:$J$1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Berger, Christian</dc:creator>
  <cp:lastModifiedBy>Uwe Legler</cp:lastModifiedBy>
  <dcterms:created xsi:type="dcterms:W3CDTF">2025-11-12T12:31:15Z</dcterms:created>
  <dcterms:modified xsi:type="dcterms:W3CDTF">2025-11-18T14:13:23Z</dcterms:modified>
</cp:coreProperties>
</file>