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5EC166CC-F009-4248-A244-08CE35EFAC08}" xr6:coauthVersionLast="47" xr6:coauthVersionMax="47" xr10:uidLastSave="{00000000-0000-0000-0000-000000000000}"/>
  <bookViews>
    <workbookView xWindow="-108" yWindow="-108" windowWidth="23256" windowHeight="12456" xr2:uid="{C26BE23E-D56E-4E98-AA7E-5129EC41E81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7" i="1"/>
  <c r="B6" i="1"/>
  <c r="E5" i="1"/>
  <c r="F5" i="1" s="1"/>
  <c r="E6" i="1" l="1"/>
  <c r="F6" i="1" s="1"/>
  <c r="G6" i="1" s="1"/>
  <c r="G5" i="1"/>
  <c r="E7" i="1" l="1"/>
  <c r="F7" i="1" s="1"/>
  <c r="G7" i="1" s="1"/>
  <c r="E8" i="1" l="1"/>
  <c r="F8" i="1" s="1"/>
  <c r="G8" i="1" s="1"/>
  <c r="E10" i="1" l="1"/>
  <c r="F10" i="1"/>
</calcChain>
</file>

<file path=xl/sharedStrings.xml><?xml version="1.0" encoding="utf-8"?>
<sst xmlns="http://schemas.openxmlformats.org/spreadsheetml/2006/main" count="7" uniqueCount="7">
  <si>
    <t>&gt;</t>
  </si>
  <si>
    <t>&lt;=</t>
  </si>
  <si>
    <t>%</t>
  </si>
  <si>
    <t>Aufteilung:</t>
  </si>
  <si>
    <t>Prov.</t>
  </si>
  <si>
    <t>Probe:</t>
  </si>
  <si>
    <t>Umsatz: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</si>
</sst>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11"/>
      <color rgb="FF0000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6" fillId="0" borderId="0" xfId="2" applyNumberFormat="1" applyFont="1" applyAlignment="1">
      <alignment horizontal="center"/>
    </xf>
    <xf numFmtId="4" fontId="2" fillId="0" borderId="0" xfId="0" applyNumberFormat="1" applyFont="1"/>
    <xf numFmtId="4" fontId="0" fillId="0" borderId="0" xfId="0" applyNumberFormat="1"/>
    <xf numFmtId="0" fontId="0" fillId="0" borderId="0" xfId="2" applyNumberFormat="1" applyFont="1"/>
    <xf numFmtId="3" fontId="0" fillId="0" borderId="0" xfId="0" applyNumberFormat="1" applyAlignment="1">
      <alignment horizontal="center"/>
    </xf>
    <xf numFmtId="4" fontId="3" fillId="0" borderId="2" xfId="0" applyNumberFormat="1" applyFont="1" applyBorder="1"/>
    <xf numFmtId="0" fontId="0" fillId="0" borderId="2" xfId="0" applyBorder="1"/>
    <xf numFmtId="4" fontId="4" fillId="2" borderId="2" xfId="0" applyNumberFormat="1" applyFont="1" applyFill="1" applyBorder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16ADF-07F4-43D4-B836-681E924BDF32}">
  <dimension ref="B2:G10"/>
  <sheetViews>
    <sheetView tabSelected="1" workbookViewId="0"/>
  </sheetViews>
  <sheetFormatPr baseColWidth="10" defaultRowHeight="14.4" x14ac:dyDescent="0.3"/>
  <cols>
    <col min="1" max="1" width="6.44140625" customWidth="1"/>
    <col min="2" max="2" width="11.6640625" customWidth="1"/>
    <col min="3" max="3" width="21.5546875" customWidth="1"/>
    <col min="4" max="4" width="7.5546875" bestFit="1" customWidth="1"/>
    <col min="5" max="5" width="15.5546875" customWidth="1"/>
    <col min="6" max="6" width="16.33203125" customWidth="1"/>
  </cols>
  <sheetData>
    <row r="2" spans="2:7" x14ac:dyDescent="0.3">
      <c r="D2" s="12" t="s">
        <v>6</v>
      </c>
      <c r="E2" s="13">
        <v>160000</v>
      </c>
    </row>
    <row r="4" spans="2:7" x14ac:dyDescent="0.3">
      <c r="B4" s="2" t="s">
        <v>0</v>
      </c>
      <c r="C4" s="2" t="s">
        <v>1</v>
      </c>
      <c r="D4" s="3" t="s">
        <v>2</v>
      </c>
      <c r="E4" s="4" t="s">
        <v>3</v>
      </c>
      <c r="F4" s="4" t="s">
        <v>4</v>
      </c>
      <c r="G4" s="5" t="s">
        <v>5</v>
      </c>
    </row>
    <row r="5" spans="2:7" x14ac:dyDescent="0.3">
      <c r="B5" s="1">
        <v>0</v>
      </c>
      <c r="C5" s="1">
        <v>50000</v>
      </c>
      <c r="D5" s="6">
        <v>12.5</v>
      </c>
      <c r="E5" s="7">
        <f>MIN(E$2,(C5-B5))</f>
        <v>50000</v>
      </c>
      <c r="F5" s="8">
        <f xml:space="preserve"> ROUND(E5*D5,2)</f>
        <v>625000</v>
      </c>
      <c r="G5" s="9">
        <f>IFERROR(F5/E5,"")</f>
        <v>12.5</v>
      </c>
    </row>
    <row r="6" spans="2:7" x14ac:dyDescent="0.3">
      <c r="B6" s="1">
        <f>C5</f>
        <v>50000</v>
      </c>
      <c r="C6" s="1">
        <v>120000</v>
      </c>
      <c r="D6" s="6">
        <v>15</v>
      </c>
      <c r="E6" s="7">
        <f>MIN((C6-B6), (E$2-E5))</f>
        <v>70000</v>
      </c>
      <c r="F6" s="8">
        <f xml:space="preserve"> ROUND(E6*D6,2)</f>
        <v>1050000</v>
      </c>
      <c r="G6" s="9">
        <f t="shared" ref="G6:G8" si="0">IFERROR(F6/E6,"")</f>
        <v>15</v>
      </c>
    </row>
    <row r="7" spans="2:7" x14ac:dyDescent="0.3">
      <c r="B7" s="1">
        <f t="shared" ref="B7:B8" si="1">C6</f>
        <v>120000</v>
      </c>
      <c r="C7" s="1">
        <v>150000</v>
      </c>
      <c r="D7" s="6">
        <v>17.5</v>
      </c>
      <c r="E7" s="7">
        <f>MIN((C7-B7), (E$2-SUM(E$5:E6)))</f>
        <v>30000</v>
      </c>
      <c r="F7" s="8">
        <f xml:space="preserve"> ROUND(E7*D7,2)</f>
        <v>525000</v>
      </c>
      <c r="G7" s="9">
        <f t="shared" si="0"/>
        <v>17.5</v>
      </c>
    </row>
    <row r="8" spans="2:7" x14ac:dyDescent="0.3">
      <c r="B8" s="1">
        <f t="shared" si="1"/>
        <v>150000</v>
      </c>
      <c r="C8" s="10">
        <v>999999999999999</v>
      </c>
      <c r="D8" s="6">
        <v>20</v>
      </c>
      <c r="E8" s="7">
        <f>MIN((C8-B8), (E$2-SUM(E$5:E7)))</f>
        <v>10000</v>
      </c>
      <c r="F8" s="8">
        <f xml:space="preserve"> ROUND(E8*D8,2)</f>
        <v>200000</v>
      </c>
      <c r="G8" s="9">
        <f t="shared" si="0"/>
        <v>20</v>
      </c>
    </row>
    <row r="10" spans="2:7" x14ac:dyDescent="0.3">
      <c r="E10" s="11">
        <f>SUM(E5:E8)</f>
        <v>160000</v>
      </c>
      <c r="F10" s="11">
        <f>SUM(F5:F8)</f>
        <v>2400000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Sascha Klos</dc:creator>
  <cp:lastModifiedBy>Newbie</cp:lastModifiedBy>
  <dcterms:created xsi:type="dcterms:W3CDTF">2025-11-23T14:15:09Z</dcterms:created>
  <dcterms:modified xsi:type="dcterms:W3CDTF">2025-11-23T17:07:11Z</dcterms:modified>
</cp:coreProperties>
</file>