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Y:\Eigene Dateien\"/>
    </mc:Choice>
  </mc:AlternateContent>
  <xr:revisionPtr revIDLastSave="0" documentId="13_ncr:1_{28551DC5-BCAE-483E-9FD6-85072C1902C2}" xr6:coauthVersionLast="47" xr6:coauthVersionMax="47" xr10:uidLastSave="{00000000-0000-0000-0000-000000000000}"/>
  <bookViews>
    <workbookView xWindow="57480" yWindow="-120" windowWidth="29040" windowHeight="17520" xr2:uid="{1866AF63-4C98-450B-AB6A-4D822433C293}"/>
  </bookViews>
  <sheets>
    <sheet name="Tabelle1" sheetId="1" r:id="rId1"/>
  </sheets>
  <calcPr calcId="191029" concurrentManualCount="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22" i="1"/>
  <c r="C21" i="1"/>
  <c r="C20" i="1"/>
  <c r="C19" i="1"/>
  <c r="G6" i="1"/>
  <c r="G6" i="1" a="1"/>
  <c r="F6" i="1" a="1"/>
  <c r="F6" i="1" s="1"/>
  <c r="E6" i="1" a="1"/>
  <c r="E6" i="1" s="1"/>
  <c r="D6" i="1" a="1"/>
  <c r="D6" i="1" s="1"/>
  <c r="C6" i="1" a="1"/>
  <c r="C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<sst xmlns="http://schemas.openxmlformats.org/spreadsheetml/2006/main" count="60" uniqueCount="35">
  <si>
    <t>Hersteller</t>
  </si>
  <si>
    <t>x</t>
  </si>
  <si>
    <t>DE</t>
  </si>
  <si>
    <t>AT</t>
  </si>
  <si>
    <t>GR</t>
  </si>
  <si>
    <t>PL</t>
  </si>
  <si>
    <t>IT</t>
  </si>
  <si>
    <t>Art Nr</t>
  </si>
  <si>
    <t>A100</t>
  </si>
  <si>
    <t>B200</t>
  </si>
  <si>
    <t>C300</t>
  </si>
  <si>
    <t>D400</t>
  </si>
  <si>
    <t>D500</t>
  </si>
  <si>
    <t>Länder</t>
  </si>
  <si>
    <t>Gemeinsame Nenner</t>
  </si>
  <si>
    <t>Herkunft</t>
  </si>
  <si>
    <t>Gültig für</t>
  </si>
  <si>
    <t>AD</t>
  </si>
  <si>
    <t xml:space="preserve">Andorra (AD); </t>
  </si>
  <si>
    <t>AL</t>
  </si>
  <si>
    <t xml:space="preserve">Albanien (AL); </t>
  </si>
  <si>
    <t>BA</t>
  </si>
  <si>
    <t xml:space="preserve">Bosnien/Herzegowina (BA); </t>
  </si>
  <si>
    <t>CA</t>
  </si>
  <si>
    <t xml:space="preserve">Kanada (CA); </t>
  </si>
  <si>
    <t>CAF</t>
  </si>
  <si>
    <t xml:space="preserve">CARIFORUM (CAF); </t>
  </si>
  <si>
    <t>CAM</t>
  </si>
  <si>
    <t xml:space="preserve">Zentralamerika (CAM); </t>
  </si>
  <si>
    <t>2026-2027</t>
  </si>
  <si>
    <t xml:space="preserve"> &lt;---- Textverketten </t>
  </si>
  <si>
    <t>Eingabemaske</t>
  </si>
  <si>
    <t>Herstellerliste</t>
  </si>
  <si>
    <t xml:space="preserve">Albanien (AL); Bosnien/Herzegowina (BA);  Zentralamerika (CAM); </t>
  </si>
  <si>
    <t xml:space="preserve"> &lt;&lt;--- Das ist das Ergebnis welches ich benötige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</si>
</sst>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0" xfId="0" applyBorder="1"/>
    <xf numFmtId="0" fontId="0" fillId="0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0" fillId="5" borderId="1" xfId="0" applyFill="1" applyBorder="1" applyAlignment="1">
      <alignment horizontal="center"/>
    </xf>
    <xf numFmtId="0" fontId="0" fillId="0" borderId="0" xfId="0" applyFill="1"/>
    <xf numFmtId="0" fontId="0" fillId="2" borderId="3" xfId="0" applyFill="1" applyBorder="1"/>
    <xf numFmtId="0" fontId="0" fillId="3" borderId="4" xfId="0" applyFill="1" applyBorder="1" applyAlignment="1">
      <alignment horizontal="center"/>
    </xf>
    <xf numFmtId="0" fontId="0" fillId="2" borderId="6" xfId="0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0" borderId="10" xfId="0" applyBorder="1"/>
    <xf numFmtId="0" fontId="0" fillId="0" borderId="11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0" borderId="6" xfId="0" applyBorder="1"/>
    <xf numFmtId="0" fontId="0" fillId="0" borderId="7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3" fillId="0" borderId="11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0" fillId="2" borderId="13" xfId="0" applyFill="1" applyBorder="1"/>
    <xf numFmtId="0" fontId="0" fillId="2" borderId="10" xfId="0" applyFill="1" applyBorder="1"/>
    <xf numFmtId="0" fontId="0" fillId="0" borderId="10" xfId="0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6" borderId="7" xfId="0" applyFill="1" applyBorder="1" applyAlignment="1">
      <alignment horizontal="left"/>
    </xf>
    <xf numFmtId="0" fontId="0" fillId="6" borderId="2" xfId="0" applyFill="1" applyBorder="1" applyAlignment="1">
      <alignment horizontal="left"/>
    </xf>
    <xf numFmtId="0" fontId="0" fillId="6" borderId="14" xfId="0" applyFill="1" applyBorder="1" applyAlignment="1">
      <alignment horizontal="left"/>
    </xf>
    <xf numFmtId="0" fontId="0" fillId="0" borderId="0" xfId="0" applyBorder="1" applyAlignment="1">
      <alignment vertical="top" wrapText="1"/>
    </xf>
    <xf numFmtId="0" fontId="1" fillId="8" borderId="0" xfId="0" applyFont="1" applyFill="1" applyBorder="1" applyAlignment="1">
      <alignment vertical="top" wrapText="1"/>
    </xf>
    <xf numFmtId="0" fontId="1" fillId="0" borderId="17" xfId="0" applyFont="1" applyBorder="1"/>
    <xf numFmtId="0" fontId="1" fillId="0" borderId="18" xfId="0" applyFont="1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1" fillId="2" borderId="17" xfId="0" applyFont="1" applyFill="1" applyBorder="1"/>
    <xf numFmtId="0" fontId="1" fillId="2" borderId="18" xfId="0" applyFont="1" applyFill="1" applyBorder="1"/>
    <xf numFmtId="0" fontId="0" fillId="4" borderId="10" xfId="0" applyFill="1" applyBorder="1" applyAlignment="1">
      <alignment horizontal="center"/>
    </xf>
    <xf numFmtId="0" fontId="0" fillId="0" borderId="21" xfId="0" applyBorder="1" applyAlignment="1">
      <alignment vertical="top" wrapText="1"/>
    </xf>
    <xf numFmtId="0" fontId="0" fillId="7" borderId="10" xfId="0" applyFill="1" applyBorder="1" applyAlignment="1">
      <alignment horizontal="center"/>
    </xf>
    <xf numFmtId="0" fontId="1" fillId="8" borderId="0" xfId="0" applyFont="1" applyFill="1" applyBorder="1"/>
    <xf numFmtId="0" fontId="1" fillId="8" borderId="21" xfId="0" applyFont="1" applyFill="1" applyBorder="1" applyAlignment="1">
      <alignment vertical="top" wrapText="1"/>
    </xf>
    <xf numFmtId="0" fontId="1" fillId="4" borderId="9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8" borderId="17" xfId="0" applyFont="1" applyFill="1" applyBorder="1" applyAlignment="1">
      <alignment horizontal="center" vertical="center" wrapText="1"/>
    </xf>
    <xf numFmtId="0" fontId="1" fillId="8" borderId="18" xfId="0" applyFont="1" applyFill="1" applyBorder="1" applyAlignment="1">
      <alignment horizontal="center" vertical="center" wrapText="1"/>
    </xf>
    <xf numFmtId="0" fontId="1" fillId="8" borderId="19" xfId="0" applyFont="1" applyFill="1" applyBorder="1" applyAlignment="1">
      <alignment horizontal="center" vertical="center" wrapText="1"/>
    </xf>
    <xf numFmtId="0" fontId="1" fillId="8" borderId="20" xfId="0" applyFont="1" applyFill="1" applyBorder="1" applyAlignment="1">
      <alignment horizontal="center" vertical="center" wrapText="1"/>
    </xf>
    <xf numFmtId="0" fontId="1" fillId="8" borderId="0" xfId="0" applyFont="1" applyFill="1" applyBorder="1" applyAlignment="1">
      <alignment horizontal="center" vertical="center" wrapText="1"/>
    </xf>
    <xf numFmtId="0" fontId="1" fillId="8" borderId="21" xfId="0" applyFont="1" applyFill="1" applyBorder="1" applyAlignment="1">
      <alignment horizontal="center" vertical="center" wrapText="1"/>
    </xf>
    <xf numFmtId="0" fontId="1" fillId="8" borderId="22" xfId="0" applyFont="1" applyFill="1" applyBorder="1" applyAlignment="1">
      <alignment horizontal="center" vertical="center" wrapText="1"/>
    </xf>
    <xf numFmtId="0" fontId="1" fillId="8" borderId="23" xfId="0" applyFont="1" applyFill="1" applyBorder="1" applyAlignment="1">
      <alignment horizontal="center" vertical="center" wrapText="1"/>
    </xf>
    <xf numFmtId="0" fontId="1" fillId="8" borderId="24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2CC96-6848-488F-932D-44F77EEAC7C8}">
  <dimension ref="A1:O32"/>
  <sheetViews>
    <sheetView tabSelected="1" workbookViewId="0">
      <selection activeCell="J31" sqref="J31"/>
    </sheetView>
  </sheetViews>
  <sheetFormatPr baseColWidth="10" defaultRowHeight="12.75" x14ac:dyDescent="0.2"/>
  <cols>
    <col min="2" max="2" width="24" customWidth="1"/>
  </cols>
  <sheetData>
    <row r="1" spans="1:15" ht="13.5" thickBot="1" x14ac:dyDescent="0.25"/>
    <row r="2" spans="1:15" x14ac:dyDescent="0.2">
      <c r="A2" s="43" t="s">
        <v>32</v>
      </c>
      <c r="B2" s="44"/>
      <c r="C2" s="45"/>
      <c r="D2" s="45"/>
      <c r="E2" s="45"/>
      <c r="F2" s="45"/>
      <c r="G2" s="45"/>
      <c r="H2" s="45"/>
      <c r="I2" s="45"/>
      <c r="J2" s="45"/>
      <c r="K2" s="46"/>
    </row>
    <row r="3" spans="1:15" ht="13.5" thickBot="1" x14ac:dyDescent="0.25">
      <c r="A3" s="47"/>
      <c r="B3" s="1"/>
      <c r="C3" s="1"/>
      <c r="D3" s="1"/>
      <c r="E3" s="1"/>
      <c r="F3" s="1"/>
      <c r="G3" s="1"/>
      <c r="H3" s="1"/>
      <c r="I3" s="1"/>
      <c r="J3" s="1"/>
      <c r="K3" s="48"/>
      <c r="L3" s="1"/>
      <c r="M3" s="1"/>
      <c r="N3" s="1"/>
      <c r="O3" s="1"/>
    </row>
    <row r="4" spans="1:15" x14ac:dyDescent="0.2">
      <c r="A4" s="47"/>
      <c r="B4" s="10" t="s">
        <v>0</v>
      </c>
      <c r="C4" s="11">
        <v>1000</v>
      </c>
      <c r="D4" s="11">
        <v>2000</v>
      </c>
      <c r="E4" s="11">
        <v>3000</v>
      </c>
      <c r="F4" s="11">
        <v>4000</v>
      </c>
      <c r="G4" s="15">
        <v>5000</v>
      </c>
      <c r="H4" s="13"/>
      <c r="I4" s="1"/>
      <c r="J4" s="1"/>
      <c r="K4" s="48"/>
      <c r="L4" s="1"/>
      <c r="M4" s="1"/>
      <c r="N4" s="1"/>
      <c r="O4" s="1"/>
    </row>
    <row r="5" spans="1:15" x14ac:dyDescent="0.2">
      <c r="A5" s="47"/>
      <c r="B5" s="25" t="s">
        <v>15</v>
      </c>
      <c r="C5" s="33" t="s">
        <v>2</v>
      </c>
      <c r="D5" s="33" t="s">
        <v>3</v>
      </c>
      <c r="E5" s="33" t="s">
        <v>4</v>
      </c>
      <c r="F5" s="33" t="s">
        <v>5</v>
      </c>
      <c r="G5" s="34" t="s">
        <v>6</v>
      </c>
      <c r="H5" s="13"/>
      <c r="I5" s="1"/>
      <c r="J5" s="1"/>
      <c r="K5" s="48"/>
      <c r="L5" s="1"/>
      <c r="M5" s="1"/>
      <c r="N5" s="1"/>
      <c r="O5" s="1"/>
    </row>
    <row r="6" spans="1:15" ht="13.5" thickBot="1" x14ac:dyDescent="0.25">
      <c r="A6" s="47"/>
      <c r="B6" s="12"/>
      <c r="C6" s="38" t="str" cm="1">
        <f t="array" ref="C6">_xlfn.TEXTJOIN("", TRUE,IF(C$8:C$13="X",$B$8:$B$13, ""))</f>
        <v xml:space="preserve">Andorra (AD); Albanien (AL); Bosnien/Herzegowina (BA); Kanada (CA); Zentralamerika (CAM); </v>
      </c>
      <c r="D6" s="38" t="str" cm="1">
        <f t="array" ref="D6">_xlfn.TEXTJOIN("", TRUE,IF(D$8:D$13="X",$B$8:$B$13, ""))</f>
        <v xml:space="preserve">Albanien (AL); Bosnien/Herzegowina (BA); Kanada (CA); CARIFORUM (CAF); Zentralamerika (CAM); </v>
      </c>
      <c r="E6" s="38" t="str" cm="1">
        <f t="array" ref="E6">_xlfn.TEXTJOIN("", TRUE,IF(E$8:E$13="X",$B$8:$B$13, ""))</f>
        <v xml:space="preserve">Andorra (AD); Albanien (AL); Bosnien/Herzegowina (BA); Kanada (CA); CARIFORUM (CAF); Zentralamerika (CAM); </v>
      </c>
      <c r="F6" s="38" t="str" cm="1">
        <f t="array" ref="F6">_xlfn.TEXTJOIN("", TRUE,IF(F$8:F$13="X",$B$8:$B$13, ""))</f>
        <v xml:space="preserve">Albanien (AL); Bosnien/Herzegowina (BA); CARIFORUM (CAF); Zentralamerika (CAM); </v>
      </c>
      <c r="G6" s="38" t="str" cm="1">
        <f t="array" ref="G6">_xlfn.TEXTJOIN("", TRUE,IF(G$8:G$13="X",$B$8:$B$13, ""))</f>
        <v xml:space="preserve">Andorra (AD); Albanien (AL); Bosnien/Herzegowina (BA); CARIFORUM (CAF); Zentralamerika (CAM); </v>
      </c>
      <c r="H6" s="13" t="s">
        <v>30</v>
      </c>
      <c r="I6" s="1"/>
      <c r="J6" s="1"/>
      <c r="K6" s="48"/>
      <c r="L6" s="1"/>
      <c r="M6" s="1"/>
      <c r="N6" s="1"/>
      <c r="O6" s="1"/>
    </row>
    <row r="7" spans="1:15" x14ac:dyDescent="0.2">
      <c r="A7" s="10" t="s">
        <v>16</v>
      </c>
      <c r="B7" s="24"/>
      <c r="C7" s="35">
        <v>2026</v>
      </c>
      <c r="D7" s="36">
        <v>2026</v>
      </c>
      <c r="E7" s="36" t="s">
        <v>29</v>
      </c>
      <c r="F7" s="36">
        <v>2026</v>
      </c>
      <c r="G7" s="37">
        <v>2026</v>
      </c>
      <c r="H7" s="13"/>
      <c r="I7" s="1"/>
      <c r="J7" s="1"/>
      <c r="K7" s="48"/>
      <c r="L7" s="1"/>
      <c r="M7" s="1"/>
      <c r="N7" s="1"/>
      <c r="O7" s="1"/>
    </row>
    <row r="8" spans="1:15" x14ac:dyDescent="0.2">
      <c r="A8" s="16" t="s">
        <v>17</v>
      </c>
      <c r="B8" s="22" t="s">
        <v>18</v>
      </c>
      <c r="C8" s="26" t="s">
        <v>1</v>
      </c>
      <c r="D8" s="8"/>
      <c r="E8" s="4" t="s">
        <v>1</v>
      </c>
      <c r="F8" s="8"/>
      <c r="G8" s="17" t="s">
        <v>1</v>
      </c>
      <c r="H8" s="14"/>
      <c r="I8" s="1"/>
      <c r="J8" s="1"/>
      <c r="K8" s="48"/>
      <c r="L8" s="1"/>
      <c r="M8" s="1"/>
      <c r="N8" s="1"/>
      <c r="O8" s="1"/>
    </row>
    <row r="9" spans="1:15" x14ac:dyDescent="0.2">
      <c r="A9" s="16" t="s">
        <v>19</v>
      </c>
      <c r="B9" s="22" t="s">
        <v>20</v>
      </c>
      <c r="C9" s="26" t="s">
        <v>1</v>
      </c>
      <c r="D9" s="4" t="s">
        <v>1</v>
      </c>
      <c r="E9" s="4" t="s">
        <v>1</v>
      </c>
      <c r="F9" s="2" t="s">
        <v>1</v>
      </c>
      <c r="G9" s="17" t="s">
        <v>1</v>
      </c>
      <c r="H9" s="14"/>
      <c r="I9" s="1"/>
      <c r="J9" s="1"/>
      <c r="K9" s="48"/>
      <c r="L9" s="1"/>
      <c r="M9" s="1"/>
      <c r="N9" s="1"/>
      <c r="O9" s="1"/>
    </row>
    <row r="10" spans="1:15" x14ac:dyDescent="0.2">
      <c r="A10" s="16" t="s">
        <v>21</v>
      </c>
      <c r="B10" s="22" t="s">
        <v>22</v>
      </c>
      <c r="C10" s="26" t="s">
        <v>1</v>
      </c>
      <c r="D10" s="4" t="s">
        <v>1</v>
      </c>
      <c r="E10" s="2" t="s">
        <v>1</v>
      </c>
      <c r="F10" s="2" t="s">
        <v>1</v>
      </c>
      <c r="G10" s="17" t="s">
        <v>1</v>
      </c>
      <c r="H10" s="14"/>
      <c r="I10" s="1"/>
      <c r="J10" s="1"/>
      <c r="K10" s="48"/>
      <c r="L10" s="1"/>
      <c r="M10" s="1"/>
      <c r="N10" s="1"/>
      <c r="O10" s="1"/>
    </row>
    <row r="11" spans="1:15" x14ac:dyDescent="0.2">
      <c r="A11" s="16" t="s">
        <v>23</v>
      </c>
      <c r="B11" s="22" t="s">
        <v>24</v>
      </c>
      <c r="C11" s="27" t="s">
        <v>1</v>
      </c>
      <c r="D11" s="2" t="s">
        <v>1</v>
      </c>
      <c r="E11" s="2" t="s">
        <v>1</v>
      </c>
      <c r="F11" s="8"/>
      <c r="G11" s="18"/>
      <c r="H11" s="14"/>
      <c r="I11" s="1"/>
      <c r="J11" s="1"/>
      <c r="K11" s="48"/>
      <c r="L11" s="1"/>
      <c r="M11" s="1"/>
      <c r="N11" s="1"/>
      <c r="O11" s="1"/>
    </row>
    <row r="12" spans="1:15" x14ac:dyDescent="0.2">
      <c r="A12" s="16" t="s">
        <v>25</v>
      </c>
      <c r="B12" s="22" t="s">
        <v>26</v>
      </c>
      <c r="C12" s="28"/>
      <c r="D12" s="2" t="s">
        <v>1</v>
      </c>
      <c r="E12" s="2" t="s">
        <v>1</v>
      </c>
      <c r="F12" s="2" t="s">
        <v>1</v>
      </c>
      <c r="G12" s="17" t="s">
        <v>1</v>
      </c>
      <c r="H12" s="14"/>
      <c r="I12" s="1"/>
      <c r="J12" s="1"/>
      <c r="K12" s="48"/>
      <c r="L12" s="1"/>
      <c r="M12" s="1"/>
      <c r="N12" s="1"/>
      <c r="O12" s="1"/>
    </row>
    <row r="13" spans="1:15" ht="13.5" thickBot="1" x14ac:dyDescent="0.25">
      <c r="A13" s="19" t="s">
        <v>27</v>
      </c>
      <c r="B13" s="23" t="s">
        <v>28</v>
      </c>
      <c r="C13" s="29" t="s">
        <v>1</v>
      </c>
      <c r="D13" s="20" t="s">
        <v>1</v>
      </c>
      <c r="E13" s="20" t="s">
        <v>1</v>
      </c>
      <c r="F13" s="20" t="s">
        <v>1</v>
      </c>
      <c r="G13" s="21" t="s">
        <v>1</v>
      </c>
      <c r="H13" s="14"/>
      <c r="I13" s="1"/>
      <c r="J13" s="1"/>
      <c r="K13" s="48"/>
      <c r="L13" s="1"/>
      <c r="M13" s="1"/>
      <c r="N13" s="1"/>
      <c r="O13" s="1"/>
    </row>
    <row r="14" spans="1:15" ht="13.5" thickBot="1" x14ac:dyDescent="0.25">
      <c r="A14" s="49"/>
      <c r="B14" s="50"/>
      <c r="C14" s="50"/>
      <c r="D14" s="50"/>
      <c r="E14" s="50"/>
      <c r="F14" s="50"/>
      <c r="G14" s="50"/>
      <c r="H14" s="50"/>
      <c r="I14" s="50"/>
      <c r="J14" s="50"/>
      <c r="K14" s="51"/>
      <c r="L14" s="1"/>
      <c r="M14" s="1"/>
      <c r="N14" s="1"/>
      <c r="O14" s="1"/>
    </row>
    <row r="15" spans="1:15" ht="13.5" thickBo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x14ac:dyDescent="0.2">
      <c r="A16" s="52" t="s">
        <v>31</v>
      </c>
      <c r="B16" s="53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6"/>
      <c r="N16" s="1"/>
      <c r="O16" s="1"/>
    </row>
    <row r="17" spans="1:15" x14ac:dyDescent="0.2">
      <c r="A17" s="47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48"/>
      <c r="N17" s="1"/>
      <c r="O17" s="1"/>
    </row>
    <row r="18" spans="1:15" ht="12.75" customHeight="1" thickBot="1" x14ac:dyDescent="0.25">
      <c r="A18" s="54" t="s">
        <v>7</v>
      </c>
      <c r="B18" s="5" t="s">
        <v>0</v>
      </c>
      <c r="C18" s="30" t="s">
        <v>13</v>
      </c>
      <c r="D18" s="31"/>
      <c r="E18" s="32"/>
      <c r="F18" s="59" t="s">
        <v>14</v>
      </c>
      <c r="G18" s="60"/>
      <c r="H18" s="60"/>
      <c r="I18" s="61"/>
      <c r="J18" s="1"/>
      <c r="K18" s="41"/>
      <c r="L18" s="41"/>
      <c r="M18" s="55"/>
      <c r="N18" s="41"/>
      <c r="O18" s="41"/>
    </row>
    <row r="19" spans="1:15" x14ac:dyDescent="0.2">
      <c r="A19" s="56" t="s">
        <v>8</v>
      </c>
      <c r="B19" s="3">
        <v>1000</v>
      </c>
      <c r="C19" s="39" t="str">
        <f>HLOOKUP($B$19,$C$4:$G$7,3,FALSE)</f>
        <v xml:space="preserve">Andorra (AD); Albanien (AL); Bosnien/Herzegowina (BA); Kanada (CA); Zentralamerika (CAM); </v>
      </c>
      <c r="D19" s="40"/>
      <c r="E19" s="40"/>
      <c r="F19" s="62" t="s">
        <v>33</v>
      </c>
      <c r="G19" s="63"/>
      <c r="H19" s="63"/>
      <c r="I19" s="64"/>
      <c r="J19" s="1"/>
      <c r="K19" s="41"/>
      <c r="L19" s="41"/>
      <c r="M19" s="55"/>
      <c r="N19" s="41"/>
      <c r="O19" s="41"/>
    </row>
    <row r="20" spans="1:15" x14ac:dyDescent="0.2">
      <c r="A20" s="56" t="s">
        <v>9</v>
      </c>
      <c r="B20" s="3">
        <v>2000</v>
      </c>
      <c r="C20" s="39" t="str">
        <f>HLOOKUP($B$20,$C$4:$G$7,3,FALSE)</f>
        <v xml:space="preserve">Albanien (AL); Bosnien/Herzegowina (BA); Kanada (CA); CARIFORUM (CAF); Zentralamerika (CAM); </v>
      </c>
      <c r="D20" s="40"/>
      <c r="E20" s="40"/>
      <c r="F20" s="65"/>
      <c r="G20" s="66"/>
      <c r="H20" s="66"/>
      <c r="I20" s="67"/>
      <c r="J20" s="1"/>
      <c r="K20" s="41"/>
      <c r="L20" s="41"/>
      <c r="M20" s="55"/>
      <c r="N20" s="41"/>
      <c r="O20" s="41"/>
    </row>
    <row r="21" spans="1:15" x14ac:dyDescent="0.2">
      <c r="A21" s="56" t="s">
        <v>10</v>
      </c>
      <c r="B21" s="3">
        <v>3000</v>
      </c>
      <c r="C21" s="39" t="str">
        <f>HLOOKUP($B$21,$C$4:$G$7,3,FALSE)</f>
        <v xml:space="preserve">Andorra (AD); Albanien (AL); Bosnien/Herzegowina (BA); Kanada (CA); CARIFORUM (CAF); Zentralamerika (CAM); </v>
      </c>
      <c r="D21" s="40"/>
      <c r="E21" s="40"/>
      <c r="F21" s="65"/>
      <c r="G21" s="66"/>
      <c r="H21" s="66"/>
      <c r="I21" s="67"/>
      <c r="J21" s="57" t="s">
        <v>34</v>
      </c>
      <c r="K21" s="42"/>
      <c r="L21" s="42"/>
      <c r="M21" s="58"/>
      <c r="N21" s="41"/>
      <c r="O21" s="41"/>
    </row>
    <row r="22" spans="1:15" x14ac:dyDescent="0.2">
      <c r="A22" s="56" t="s">
        <v>11</v>
      </c>
      <c r="B22" s="3">
        <v>4000</v>
      </c>
      <c r="C22" s="39" t="str">
        <f>HLOOKUP($B$22,$C$4:$G$7,3,FALSE)</f>
        <v xml:space="preserve">Albanien (AL); Bosnien/Herzegowina (BA); CARIFORUM (CAF); Zentralamerika (CAM); </v>
      </c>
      <c r="D22" s="40"/>
      <c r="E22" s="40"/>
      <c r="F22" s="65"/>
      <c r="G22" s="66"/>
      <c r="H22" s="66"/>
      <c r="I22" s="67"/>
      <c r="J22" s="1"/>
      <c r="K22" s="41"/>
      <c r="L22" s="41"/>
      <c r="M22" s="55"/>
      <c r="N22" s="41"/>
      <c r="O22" s="41"/>
    </row>
    <row r="23" spans="1:15" ht="13.5" thickBot="1" x14ac:dyDescent="0.25">
      <c r="A23" s="56" t="s">
        <v>12</v>
      </c>
      <c r="B23" s="3">
        <v>5000</v>
      </c>
      <c r="C23" s="39" t="str">
        <f>HLOOKUP($B$23,$C$4:$G$7,3,FALSE)</f>
        <v xml:space="preserve">Andorra (AD); Albanien (AL); Bosnien/Herzegowina (BA); CARIFORUM (CAF); Zentralamerika (CAM); </v>
      </c>
      <c r="D23" s="40"/>
      <c r="E23" s="40"/>
      <c r="F23" s="68"/>
      <c r="G23" s="69"/>
      <c r="H23" s="69"/>
      <c r="I23" s="70"/>
      <c r="J23" s="1"/>
      <c r="K23" s="41"/>
      <c r="L23" s="41"/>
      <c r="M23" s="55"/>
      <c r="N23" s="41"/>
      <c r="O23" s="41"/>
    </row>
    <row r="24" spans="1:15" x14ac:dyDescent="0.2">
      <c r="A24" s="47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48"/>
    </row>
    <row r="25" spans="1:15" ht="13.5" thickBot="1" x14ac:dyDescent="0.25">
      <c r="A25" s="49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1"/>
    </row>
    <row r="26" spans="1:15" x14ac:dyDescent="0.2">
      <c r="A26" s="7"/>
      <c r="B26" s="7"/>
      <c r="F26" s="9"/>
      <c r="G26" s="9"/>
      <c r="H26" s="9"/>
      <c r="I26" s="9"/>
    </row>
    <row r="32" spans="1:15" x14ac:dyDescent="0.2">
      <c r="A32" s="6"/>
      <c r="B32" s="6"/>
    </row>
  </sheetData>
  <mergeCells count="8">
    <mergeCell ref="C23:E23"/>
    <mergeCell ref="F18:I18"/>
    <mergeCell ref="F19:I23"/>
    <mergeCell ref="C18:E18"/>
    <mergeCell ref="C19:E19"/>
    <mergeCell ref="C20:E20"/>
    <mergeCell ref="C21:E21"/>
    <mergeCell ref="C22:E22"/>
  </mergeCells>
  <phoneticPr fontId="2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Wieland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Hammer</dc:creator>
  <cp:lastModifiedBy>Mark Hammer</cp:lastModifiedBy>
  <dcterms:created xsi:type="dcterms:W3CDTF">2025-12-10T12:58:50Z</dcterms:created>
  <dcterms:modified xsi:type="dcterms:W3CDTF">2025-12-11T11:03:57Z</dcterms:modified>
</cp:coreProperties>
</file>