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ublic\Documents\Georg\Lackner Simone MAP-Pflege\MAP 2025\EDV Excel Herber ChatGPT\EDV Excel Herber 2025\12 Pivottabelle Berechnung\"/>
    </mc:Choice>
  </mc:AlternateContent>
  <xr:revisionPtr revIDLastSave="0" documentId="13_ncr:1_{1EEEC11F-0EEE-4955-87EE-39464C9693EA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Daten" sheetId="1" r:id="rId1"/>
    <sheet name="Pivot" sheetId="2" r:id="rId2"/>
  </sheets>
  <calcPr calcId="191029"/>
  <pivotCaches>
    <pivotCache cacheId="7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5" i="2"/>
</calcChain>
</file>

<file path=xl/sharedStrings.xml><?xml version="1.0" encoding="utf-8"?>
<sst xmlns="http://schemas.openxmlformats.org/spreadsheetml/2006/main" count="132" uniqueCount="25">
  <si>
    <t>Anzahl</t>
  </si>
  <si>
    <t>Gesamtpreis</t>
  </si>
  <si>
    <t>Leistungsname</t>
  </si>
  <si>
    <t>Müller</t>
  </si>
  <si>
    <t>Maier</t>
  </si>
  <si>
    <t>B</t>
  </si>
  <si>
    <t>A</t>
  </si>
  <si>
    <t>Leistung 1</t>
  </si>
  <si>
    <t>Leistung 2</t>
  </si>
  <si>
    <t>Leistung 3</t>
  </si>
  <si>
    <t>Leistung 4</t>
  </si>
  <si>
    <t>Leistung 5</t>
  </si>
  <si>
    <t>Leistung 6</t>
  </si>
  <si>
    <t>Leistung 7</t>
  </si>
  <si>
    <t>Leistung 8</t>
  </si>
  <si>
    <t>Gesamtergebnis</t>
  </si>
  <si>
    <t>Summe von Gesamtpreis</t>
  </si>
  <si>
    <t>Maier Ergebnis</t>
  </si>
  <si>
    <t>Müller Ergebnis</t>
  </si>
  <si>
    <t>Schmid</t>
  </si>
  <si>
    <t>Name</t>
  </si>
  <si>
    <t>Rechnungs-empfänger</t>
  </si>
  <si>
    <t>Rechnungs-datum</t>
  </si>
  <si>
    <t>Schmid Ergebnis</t>
  </si>
  <si>
    <t>in einem berechnentem Feld wird gesucht die Zeilen, wo A Kosten hat aber B keine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</si>
</sst>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0" fillId="0" borderId="0" xfId="0" pivotButton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vertical="top"/>
    </xf>
    <xf numFmtId="4" fontId="1" fillId="0" borderId="1" xfId="0" applyNumberFormat="1" applyFont="1" applyFill="1" applyBorder="1" applyAlignment="1">
      <alignment vertical="top"/>
    </xf>
    <xf numFmtId="14" fontId="1" fillId="0" borderId="1" xfId="0" applyNumberFormat="1" applyFont="1" applyFill="1" applyBorder="1" applyAlignment="1">
      <alignment vertical="top"/>
    </xf>
    <xf numFmtId="0" fontId="0" fillId="0" borderId="0" xfId="0" applyFill="1"/>
    <xf numFmtId="14" fontId="0" fillId="0" borderId="0" xfId="0" applyNumberFormat="1"/>
    <xf numFmtId="0" fontId="0" fillId="0" borderId="0" xfId="0" pivotButton="1" applyAlignment="1">
      <alignment wrapText="1"/>
    </xf>
  </cellXfs>
  <cellStyles count="1">
    <cellStyle name="Standard" xfId="0" builtinId="0"/>
  </cellStyles>
  <dxfs count="5">
    <dxf>
      <fill>
        <patternFill>
          <bgColor theme="5" tint="0.39994506668294322"/>
        </patternFill>
      </fill>
    </dxf>
    <dxf>
      <alignment horizontal="center"/>
    </dxf>
    <dxf>
      <alignment horizontal="center"/>
    </dxf>
    <dxf>
      <alignment wrapText="1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nternet" refreshedDate="46004.695723032404" missingItemsLimit="0" createdVersion="8" refreshedVersion="8" minRefreshableVersion="3" recordCount="32" xr:uid="{74E94D75-E8EA-4698-A938-53625FA59458}">
  <cacheSource type="worksheet">
    <worksheetSource ref="A3:F35" sheet="Daten"/>
  </cacheSource>
  <cacheFields count="8">
    <cacheField name="Name" numFmtId="0">
      <sharedItems count="3">
        <s v="Müller"/>
        <s v="Maier"/>
        <s v="Schmid"/>
      </sharedItems>
    </cacheField>
    <cacheField name="Anzahl" numFmtId="4">
      <sharedItems containsSemiMixedTypes="0" containsString="0" containsNumber="1" minValue="0.28000000000000003" maxValue="1224.9000000000001"/>
    </cacheField>
    <cacheField name="Gesamtpreis" numFmtId="4">
      <sharedItems containsSemiMixedTypes="0" containsString="0" containsNumber="1" minValue="4.29" maxValue="3040.87"/>
    </cacheField>
    <cacheField name="Leistungsname" numFmtId="0">
      <sharedItems count="8">
        <s v="Leistung 1"/>
        <s v="Leistung 2"/>
        <s v="Leistung 3"/>
        <s v="Leistung 4"/>
        <s v="Leistung 5"/>
        <s v="Leistung 6"/>
        <s v="Leistung 7"/>
        <s v="Leistung 8"/>
      </sharedItems>
    </cacheField>
    <cacheField name="Rechnungs-empfänger" numFmtId="0">
      <sharedItems count="2">
        <s v="B"/>
        <s v="A"/>
      </sharedItems>
    </cacheField>
    <cacheField name="Rechnungs-datum" numFmtId="14">
      <sharedItems containsSemiMixedTypes="0" containsNonDate="0" containsDate="1" containsString="0" minDate="2025-07-31T00:00:00" maxDate="2025-12-01T00:00:00" count="7">
        <d v="2025-07-31T00:00:00"/>
        <d v="2025-08-31T00:00:00"/>
        <d v="2025-09-08T00:00:00"/>
        <d v="2025-09-30T00:00:00"/>
        <d v="2025-10-31T00:00:00"/>
        <d v="2025-11-30T00:00:00"/>
        <d v="2025-08-25T00:00:00"/>
      </sharedItems>
      <fieldGroup par="7"/>
    </cacheField>
    <cacheField name="Tage (Rechnungs-datum)" numFmtId="0" databaseField="0">
      <fieldGroup base="5">
        <rangePr groupBy="days" startDate="2025-07-31T00:00:00" endDate="2025-12-01T00:00:00"/>
        <groupItems count="368">
          <s v="&lt;31.07.2025"/>
          <s v="01.Jän"/>
          <s v="02.Jän"/>
          <s v="03.Jän"/>
          <s v="04.Jän"/>
          <s v="05.Jän"/>
          <s v="06.Jän"/>
          <s v="07.Jän"/>
          <s v="08.Jän"/>
          <s v="09.Jän"/>
          <s v="10.Jän"/>
          <s v="11.Jän"/>
          <s v="12.Jän"/>
          <s v="13.Jän"/>
          <s v="14.Jän"/>
          <s v="15.Jän"/>
          <s v="16.Jän"/>
          <s v="17.Jän"/>
          <s v="18.Jän"/>
          <s v="19.Jän"/>
          <s v="20.Jän"/>
          <s v="21.Jän"/>
          <s v="22.Jän"/>
          <s v="23.Jän"/>
          <s v="24.Jän"/>
          <s v="25.Jän"/>
          <s v="26.Jän"/>
          <s v="27.Jän"/>
          <s v="28.Jän"/>
          <s v="29.Jän"/>
          <s v="30.Jän"/>
          <s v="31.Jän"/>
          <s v="01.Feb"/>
          <s v="02.Feb"/>
          <s v="03.Feb"/>
          <s v="04.Feb"/>
          <s v="05.Feb"/>
          <s v="06.Feb"/>
          <s v="07.Feb"/>
          <s v="08.Feb"/>
          <s v="09.Feb"/>
          <s v="10.Feb"/>
          <s v="11.Feb"/>
          <s v="12.Feb"/>
          <s v="13.Feb"/>
          <s v="14.Feb"/>
          <s v="15.Feb"/>
          <s v="16.Feb"/>
          <s v="17.Feb"/>
          <s v="18.Feb"/>
          <s v="19.Feb"/>
          <s v="20.Feb"/>
          <s v="21.Feb"/>
          <s v="22.Feb"/>
          <s v="23.Feb"/>
          <s v="24.Feb"/>
          <s v="25.Feb"/>
          <s v="26.Feb"/>
          <s v="27.Feb"/>
          <s v="28.Feb"/>
          <s v="29.Feb"/>
          <s v="01.Mär"/>
          <s v="02.Mär"/>
          <s v="03.Mär"/>
          <s v="04.Mär"/>
          <s v="05.Mär"/>
          <s v="06.Mär"/>
          <s v="07.Mär"/>
          <s v="08.Mär"/>
          <s v="09.Mär"/>
          <s v="10.Mär"/>
          <s v="11.Mär"/>
          <s v="12.Mär"/>
          <s v="13.Mär"/>
          <s v="14.Mär"/>
          <s v="15.Mär"/>
          <s v="16.Mär"/>
          <s v="17.Mär"/>
          <s v="18.Mär"/>
          <s v="19.Mär"/>
          <s v="20.Mär"/>
          <s v="21.Mär"/>
          <s v="22.Mär"/>
          <s v="23.Mär"/>
          <s v="24.Mär"/>
          <s v="25.Mär"/>
          <s v="26.Mär"/>
          <s v="27.Mär"/>
          <s v="28.Mär"/>
          <s v="29.Mär"/>
          <s v="30.Mär"/>
          <s v="31.Mär"/>
          <s v="01.Apr"/>
          <s v="02.Apr"/>
          <s v="03.Apr"/>
          <s v="04.Apr"/>
          <s v="05.Apr"/>
          <s v="06.Apr"/>
          <s v="07.Apr"/>
          <s v="08.Apr"/>
          <s v="09.Apr"/>
          <s v="10.Apr"/>
          <s v="11.Apr"/>
          <s v="12.Apr"/>
          <s v="13.Apr"/>
          <s v="14.Apr"/>
          <s v="15.Apr"/>
          <s v="16.Apr"/>
          <s v="17.Apr"/>
          <s v="18.Apr"/>
          <s v="19.Apr"/>
          <s v="20.Apr"/>
          <s v="21.Apr"/>
          <s v="22.Apr"/>
          <s v="23.Apr"/>
          <s v="24.Apr"/>
          <s v="25.Apr"/>
          <s v="26.Apr"/>
          <s v="27.Apr"/>
          <s v="28.Apr"/>
          <s v="29.Apr"/>
          <s v="30.Apr"/>
          <s v="01.Mai"/>
          <s v="02.Mai"/>
          <s v="03.Mai"/>
          <s v="04.Mai"/>
          <s v="05.Mai"/>
          <s v="06.Mai"/>
          <s v="07.Mai"/>
          <s v="08.Mai"/>
          <s v="09.Mai"/>
          <s v="10.Mai"/>
          <s v="11.Mai"/>
          <s v="12.Mai"/>
          <s v="13.Mai"/>
          <s v="14.Mai"/>
          <s v="15.Mai"/>
          <s v="16.Mai"/>
          <s v="17.Mai"/>
          <s v="18.Mai"/>
          <s v="19.Mai"/>
          <s v="20.Mai"/>
          <s v="21.Mai"/>
          <s v="22.Mai"/>
          <s v="23.Mai"/>
          <s v="24.Mai"/>
          <s v="25.Mai"/>
          <s v="26.Mai"/>
          <s v="27.Mai"/>
          <s v="28.Mai"/>
          <s v="29.Mai"/>
          <s v="30.Mai"/>
          <s v="31.Mai"/>
          <s v="01.Jun"/>
          <s v="02.Jun"/>
          <s v="03.Jun"/>
          <s v="04.Jun"/>
          <s v="05.Jun"/>
          <s v="06.Jun"/>
          <s v="07.Jun"/>
          <s v="08.Jun"/>
          <s v="09.Jun"/>
          <s v="10.Jun"/>
          <s v="11.Jun"/>
          <s v="12.Jun"/>
          <s v="13.Jun"/>
          <s v="14.Jun"/>
          <s v="15.Jun"/>
          <s v="16.Jun"/>
          <s v="17.Jun"/>
          <s v="18.Jun"/>
          <s v="19.Jun"/>
          <s v="20.Jun"/>
          <s v="21.Jun"/>
          <s v="22.Jun"/>
          <s v="23.Jun"/>
          <s v="24.Jun"/>
          <s v="25.Jun"/>
          <s v="26.Jun"/>
          <s v="27.Jun"/>
          <s v="28.Jun"/>
          <s v="29.Jun"/>
          <s v="30.Jun"/>
          <s v="01.Jul"/>
          <s v="02.Jul"/>
          <s v="03.Jul"/>
          <s v="04.Jul"/>
          <s v="05.Jul"/>
          <s v="06.Jul"/>
          <s v="07.Jul"/>
          <s v="08.Jul"/>
          <s v="09.Jul"/>
          <s v="10.Jul"/>
          <s v="11.Jul"/>
          <s v="12.Jul"/>
          <s v="13.Jul"/>
          <s v="14.Jul"/>
          <s v="15.Jul"/>
          <s v="16.Jul"/>
          <s v="17.Jul"/>
          <s v="18.Jul"/>
          <s v="19.Jul"/>
          <s v="20.Jul"/>
          <s v="21.Jul"/>
          <s v="22.Jul"/>
          <s v="23.Jul"/>
          <s v="24.Jul"/>
          <s v="25.Jul"/>
          <s v="26.Jul"/>
          <s v="27.Jul"/>
          <s v="28.Jul"/>
          <s v="29.Jul"/>
          <s v="30.Jul"/>
          <s v="31.Jul"/>
          <s v="01.Aug"/>
          <s v="02.Aug"/>
          <s v="03.Aug"/>
          <s v="04.Aug"/>
          <s v="05.Aug"/>
          <s v="06.Aug"/>
          <s v="07.Aug"/>
          <s v="08.Aug"/>
          <s v="09.Aug"/>
          <s v="10.Aug"/>
          <s v="11.Aug"/>
          <s v="12.Aug"/>
          <s v="13.Aug"/>
          <s v="14.Aug"/>
          <s v="15.Aug"/>
          <s v="16.Aug"/>
          <s v="17.Aug"/>
          <s v="18.Aug"/>
          <s v="19.Aug"/>
          <s v="20.Aug"/>
          <s v="21.Aug"/>
          <s v="22.Aug"/>
          <s v="23.Aug"/>
          <s v="24.Aug"/>
          <s v="25.Aug"/>
          <s v="26.Aug"/>
          <s v="27.Aug"/>
          <s v="28.Aug"/>
          <s v="29.Aug"/>
          <s v="30.Aug"/>
          <s v="31.Aug"/>
          <s v="01.Sep"/>
          <s v="02.Sep"/>
          <s v="03.Sep"/>
          <s v="04.Sep"/>
          <s v="05.Sep"/>
          <s v="06.Sep"/>
          <s v="07.Sep"/>
          <s v="08.Sep"/>
          <s v="09.Sep"/>
          <s v="10.Sep"/>
          <s v="11.Sep"/>
          <s v="12.Sep"/>
          <s v="13.Sep"/>
          <s v="14.Sep"/>
          <s v="15.Sep"/>
          <s v="16.Sep"/>
          <s v="17.Sep"/>
          <s v="18.Sep"/>
          <s v="19.Sep"/>
          <s v="20.Sep"/>
          <s v="21.Sep"/>
          <s v="22.Sep"/>
          <s v="23.Sep"/>
          <s v="24.Sep"/>
          <s v="25.Sep"/>
          <s v="26.Sep"/>
          <s v="27.Sep"/>
          <s v="28.Sep"/>
          <s v="29.Sep"/>
          <s v="30.Sep"/>
          <s v="01.Okt"/>
          <s v="02.Okt"/>
          <s v="03.Okt"/>
          <s v="04.Okt"/>
          <s v="05.Okt"/>
          <s v="06.Okt"/>
          <s v="07.Okt"/>
          <s v="08.Okt"/>
          <s v="09.Okt"/>
          <s v="10.Okt"/>
          <s v="11.Okt"/>
          <s v="12.Okt"/>
          <s v="13.Okt"/>
          <s v="14.Okt"/>
          <s v="15.Okt"/>
          <s v="16.Okt"/>
          <s v="17.Okt"/>
          <s v="18.Okt"/>
          <s v="19.Okt"/>
          <s v="20.Okt"/>
          <s v="21.Okt"/>
          <s v="22.Okt"/>
          <s v="23.Okt"/>
          <s v="24.Okt"/>
          <s v="25.Okt"/>
          <s v="26.Okt"/>
          <s v="27.Okt"/>
          <s v="28.Okt"/>
          <s v="29.Okt"/>
          <s v="30.Okt"/>
          <s v="31.Okt"/>
          <s v="01.Nov"/>
          <s v="02.Nov"/>
          <s v="03.Nov"/>
          <s v="04.Nov"/>
          <s v="05.Nov"/>
          <s v="06.Nov"/>
          <s v="07.Nov"/>
          <s v="08.Nov"/>
          <s v="09.Nov"/>
          <s v="10.Nov"/>
          <s v="11.Nov"/>
          <s v="12.Nov"/>
          <s v="13.Nov"/>
          <s v="14.Nov"/>
          <s v="15.Nov"/>
          <s v="16.Nov"/>
          <s v="17.Nov"/>
          <s v="18.Nov"/>
          <s v="19.Nov"/>
          <s v="20.Nov"/>
          <s v="21.Nov"/>
          <s v="22.Nov"/>
          <s v="23.Nov"/>
          <s v="24.Nov"/>
          <s v="25.Nov"/>
          <s v="26.Nov"/>
          <s v="27.Nov"/>
          <s v="28.Nov"/>
          <s v="29.Nov"/>
          <s v="30.Nov"/>
          <s v="01.Dez"/>
          <s v="02.Dez"/>
          <s v="03.Dez"/>
          <s v="04.Dez"/>
          <s v="05.Dez"/>
          <s v="06.Dez"/>
          <s v="07.Dez"/>
          <s v="08.Dez"/>
          <s v="09.Dez"/>
          <s v="10.Dez"/>
          <s v="11.Dez"/>
          <s v="12.Dez"/>
          <s v="13.Dez"/>
          <s v="14.Dez"/>
          <s v="15.Dez"/>
          <s v="16.Dez"/>
          <s v="17.Dez"/>
          <s v="18.Dez"/>
          <s v="19.Dez"/>
          <s v="20.Dez"/>
          <s v="21.Dez"/>
          <s v="22.Dez"/>
          <s v="23.Dez"/>
          <s v="24.Dez"/>
          <s v="25.Dez"/>
          <s v="26.Dez"/>
          <s v="27.Dez"/>
          <s v="28.Dez"/>
          <s v="29.Dez"/>
          <s v="30.Dez"/>
          <s v="31.Dez"/>
          <s v="&gt;01.12.2025"/>
        </groupItems>
      </fieldGroup>
    </cacheField>
    <cacheField name="Monate (Rechnungs-datum)" numFmtId="0" databaseField="0">
      <fieldGroup base="5">
        <rangePr groupBy="months" startDate="2025-07-31T00:00:00" endDate="2025-12-01T00:00:00"/>
        <groupItems count="14">
          <s v="&lt;31.07.2025"/>
          <s v="Jän"/>
          <s v="Feb"/>
          <s v="Mär"/>
          <s v="Apr"/>
          <s v="Mai"/>
          <s v="Jun"/>
          <s v="Jul"/>
          <s v="Aug"/>
          <s v="Sep"/>
          <s v="Okt"/>
          <s v="Nov"/>
          <s v="Dez"/>
          <s v="&gt;01.12.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">
  <r>
    <x v="0"/>
    <n v="1.35"/>
    <n v="123.81"/>
    <x v="0"/>
    <x v="0"/>
    <x v="0"/>
  </r>
  <r>
    <x v="0"/>
    <n v="497"/>
    <n v="248.5"/>
    <x v="1"/>
    <x v="0"/>
    <x v="0"/>
  </r>
  <r>
    <x v="0"/>
    <n v="19.59"/>
    <n v="496.21"/>
    <x v="2"/>
    <x v="1"/>
    <x v="0"/>
  </r>
  <r>
    <x v="0"/>
    <n v="1.34"/>
    <n v="57.9"/>
    <x v="3"/>
    <x v="0"/>
    <x v="0"/>
  </r>
  <r>
    <x v="0"/>
    <n v="1.34"/>
    <n v="29.48"/>
    <x v="3"/>
    <x v="1"/>
    <x v="0"/>
  </r>
  <r>
    <x v="0"/>
    <n v="45.81"/>
    <n v="1160.3699999999999"/>
    <x v="2"/>
    <x v="1"/>
    <x v="1"/>
  </r>
  <r>
    <x v="0"/>
    <n v="45.81"/>
    <n v="3040.87"/>
    <x v="2"/>
    <x v="0"/>
    <x v="1"/>
  </r>
  <r>
    <x v="0"/>
    <n v="1224.9000000000001"/>
    <n v="612.45000000000005"/>
    <x v="1"/>
    <x v="0"/>
    <x v="1"/>
  </r>
  <r>
    <x v="0"/>
    <n v="12.27"/>
    <n v="466.26"/>
    <x v="4"/>
    <x v="1"/>
    <x v="1"/>
  </r>
  <r>
    <x v="0"/>
    <n v="12.27"/>
    <n v="659.02"/>
    <x v="4"/>
    <x v="0"/>
    <x v="1"/>
  </r>
  <r>
    <x v="0"/>
    <n v="0.67"/>
    <n v="18.62"/>
    <x v="5"/>
    <x v="0"/>
    <x v="1"/>
  </r>
  <r>
    <x v="0"/>
    <n v="0.67"/>
    <n v="10.27"/>
    <x v="5"/>
    <x v="1"/>
    <x v="1"/>
  </r>
  <r>
    <x v="0"/>
    <n v="9"/>
    <n v="4.5"/>
    <x v="6"/>
    <x v="1"/>
    <x v="1"/>
  </r>
  <r>
    <x v="0"/>
    <n v="15.42"/>
    <n v="390.59"/>
    <x v="2"/>
    <x v="1"/>
    <x v="2"/>
  </r>
  <r>
    <x v="0"/>
    <n v="387"/>
    <n v="193.5"/>
    <x v="1"/>
    <x v="0"/>
    <x v="3"/>
  </r>
  <r>
    <x v="0"/>
    <n v="0.28000000000000003"/>
    <n v="4.29"/>
    <x v="5"/>
    <x v="1"/>
    <x v="2"/>
  </r>
  <r>
    <x v="0"/>
    <n v="0.28000000000000003"/>
    <n v="7.78"/>
    <x v="5"/>
    <x v="0"/>
    <x v="3"/>
  </r>
  <r>
    <x v="0"/>
    <n v="2.44"/>
    <n v="92.72"/>
    <x v="4"/>
    <x v="1"/>
    <x v="2"/>
  </r>
  <r>
    <x v="0"/>
    <n v="2.44"/>
    <n v="131.05000000000001"/>
    <x v="4"/>
    <x v="0"/>
    <x v="3"/>
  </r>
  <r>
    <x v="1"/>
    <n v="1.22"/>
    <n v="111.89"/>
    <x v="0"/>
    <x v="0"/>
    <x v="4"/>
  </r>
  <r>
    <x v="1"/>
    <n v="71.2"/>
    <n v="35.6"/>
    <x v="1"/>
    <x v="0"/>
    <x v="4"/>
  </r>
  <r>
    <x v="1"/>
    <n v="5.68"/>
    <n v="416.8"/>
    <x v="2"/>
    <x v="0"/>
    <x v="4"/>
  </r>
  <r>
    <x v="1"/>
    <n v="5.68"/>
    <n v="104.11"/>
    <x v="2"/>
    <x v="1"/>
    <x v="4"/>
  </r>
  <r>
    <x v="1"/>
    <n v="1.17"/>
    <n v="21.45"/>
    <x v="7"/>
    <x v="1"/>
    <x v="4"/>
  </r>
  <r>
    <x v="1"/>
    <n v="1.17"/>
    <n v="85.85"/>
    <x v="7"/>
    <x v="0"/>
    <x v="4"/>
  </r>
  <r>
    <x v="1"/>
    <n v="8.67"/>
    <n v="158.91999999999999"/>
    <x v="2"/>
    <x v="1"/>
    <x v="5"/>
  </r>
  <r>
    <x v="1"/>
    <n v="8.67"/>
    <n v="636.20000000000005"/>
    <x v="2"/>
    <x v="0"/>
    <x v="5"/>
  </r>
  <r>
    <x v="1"/>
    <n v="113.3"/>
    <n v="56.65"/>
    <x v="1"/>
    <x v="0"/>
    <x v="5"/>
  </r>
  <r>
    <x v="1"/>
    <n v="3.52"/>
    <n v="64.52"/>
    <x v="7"/>
    <x v="1"/>
    <x v="5"/>
  </r>
  <r>
    <x v="2"/>
    <n v="1.98"/>
    <n v="181.59"/>
    <x v="0"/>
    <x v="0"/>
    <x v="1"/>
  </r>
  <r>
    <x v="2"/>
    <n v="4.51"/>
    <n v="74.28"/>
    <x v="2"/>
    <x v="1"/>
    <x v="6"/>
  </r>
  <r>
    <x v="2"/>
    <n v="51.8"/>
    <n v="25.9"/>
    <x v="1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7D7695-2AE8-4970-9DF0-1BA0F64FD782}" name="PivotTable2" cacheId="74" applyNumberFormats="0" applyBorderFormats="0" applyFontFormats="0" applyPatternFormats="0" applyAlignmentFormats="0" applyWidthHeightFormats="1" dataCaption="Werte" updatedVersion="8" minRefreshableVersion="3" showDrill="0" itemPrintTitles="1" createdVersion="8" indent="0" compact="0" compactData="0" gridDropZones="1" multipleFieldFilters="0">
  <location ref="A3:F33" firstHeaderRow="1" firstDataRow="2" firstDataCol="3"/>
  <pivotFields count="8">
    <pivotField axis="axisRow" compact="0" outline="0" showAll="0">
      <items count="4">
        <item x="1"/>
        <item x="0"/>
        <item x="2"/>
        <item t="default"/>
      </items>
    </pivotField>
    <pivotField compact="0" numFmtId="4" outline="0" showAll="0"/>
    <pivotField dataField="1" compact="0" numFmtId="4" outline="0" showAll="0"/>
    <pivotField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axis="axisCol" compact="0" outline="0" showAll="0">
      <items count="3">
        <item x="1"/>
        <item x="0"/>
        <item t="default"/>
      </items>
    </pivotField>
    <pivotField axis="axisRow" compact="0" numFmtId="14" outline="0" showAll="0">
      <items count="8">
        <item x="0"/>
        <item x="6"/>
        <item x="1"/>
        <item x="2"/>
        <item x="3"/>
        <item x="4"/>
        <item x="5"/>
        <item t="default"/>
      </items>
    </pivotField>
    <pivotField compact="0" outline="0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compact="0" outline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3">
    <field x="0"/>
    <field x="3"/>
    <field x="5"/>
  </rowFields>
  <rowItems count="29">
    <i>
      <x/>
      <x/>
      <x v="5"/>
    </i>
    <i r="1">
      <x v="1"/>
      <x v="5"/>
    </i>
    <i r="2">
      <x v="6"/>
    </i>
    <i r="1">
      <x v="2"/>
      <x v="5"/>
    </i>
    <i r="2">
      <x v="6"/>
    </i>
    <i r="1">
      <x v="7"/>
      <x v="5"/>
    </i>
    <i r="2">
      <x v="6"/>
    </i>
    <i t="default">
      <x/>
    </i>
    <i>
      <x v="1"/>
      <x/>
      <x/>
    </i>
    <i r="1">
      <x v="1"/>
      <x/>
    </i>
    <i r="2">
      <x v="2"/>
    </i>
    <i r="2">
      <x v="4"/>
    </i>
    <i r="1">
      <x v="2"/>
      <x/>
    </i>
    <i r="2">
      <x v="2"/>
    </i>
    <i r="2">
      <x v="3"/>
    </i>
    <i r="1">
      <x v="3"/>
      <x/>
    </i>
    <i r="1">
      <x v="4"/>
      <x v="2"/>
    </i>
    <i r="2">
      <x v="3"/>
    </i>
    <i r="2">
      <x v="4"/>
    </i>
    <i r="1">
      <x v="5"/>
      <x v="2"/>
    </i>
    <i r="2">
      <x v="3"/>
    </i>
    <i r="2">
      <x v="4"/>
    </i>
    <i r="1">
      <x v="6"/>
      <x v="2"/>
    </i>
    <i t="default">
      <x v="1"/>
    </i>
    <i>
      <x v="2"/>
      <x/>
      <x v="2"/>
    </i>
    <i r="1">
      <x v="1"/>
      <x v="2"/>
    </i>
    <i r="1">
      <x v="2"/>
      <x v="1"/>
    </i>
    <i t="default">
      <x v="2"/>
    </i>
    <i t="grand">
      <x/>
    </i>
  </rowItems>
  <colFields count="1">
    <field x="4"/>
  </colFields>
  <colItems count="3">
    <i>
      <x/>
    </i>
    <i>
      <x v="1"/>
    </i>
    <i t="grand">
      <x/>
    </i>
  </colItems>
  <dataFields count="1">
    <dataField name="Summe von Gesamtpreis" fld="2" baseField="8" baseItem="10" numFmtId="164"/>
  </dataFields>
  <formats count="3">
    <format dxfId="3">
      <pivotArea field="5" type="button" dataOnly="0" labelOnly="1" outline="0" axis="axisRow" fieldPosition="2"/>
    </format>
    <format dxfId="2">
      <pivotArea dataOnly="0" labelOnly="1" outline="0" fieldPosition="0">
        <references count="1">
          <reference field="4" count="1">
            <x v="0"/>
          </reference>
        </references>
      </pivotArea>
    </format>
    <format dxfId="1">
      <pivotArea dataOnly="0" labelOnly="1" outline="0" fieldPosition="0">
        <references count="1">
          <reference field="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37"/>
  <sheetViews>
    <sheetView workbookViewId="0">
      <selection activeCell="F4" sqref="F4"/>
    </sheetView>
  </sheetViews>
  <sheetFormatPr baseColWidth="10" defaultColWidth="9.140625" defaultRowHeight="15" x14ac:dyDescent="0.25"/>
  <cols>
    <col min="1" max="1" width="17.42578125" customWidth="1"/>
    <col min="2" max="2" width="12.42578125" customWidth="1"/>
    <col min="3" max="3" width="16.140625" customWidth="1"/>
    <col min="4" max="4" width="23.28515625" customWidth="1"/>
    <col min="5" max="5" width="11.28515625" customWidth="1"/>
    <col min="6" max="6" width="12.140625" customWidth="1"/>
  </cols>
  <sheetData>
    <row r="3" spans="1:8" ht="30" x14ac:dyDescent="0.25">
      <c r="A3" s="1" t="s">
        <v>20</v>
      </c>
      <c r="B3" s="2" t="s">
        <v>0</v>
      </c>
      <c r="C3" s="2" t="s">
        <v>1</v>
      </c>
      <c r="D3" s="1" t="s">
        <v>2</v>
      </c>
      <c r="E3" s="1" t="s">
        <v>21</v>
      </c>
      <c r="F3" s="1" t="s">
        <v>22</v>
      </c>
    </row>
    <row r="4" spans="1:8" x14ac:dyDescent="0.25">
      <c r="A4" s="6" t="s">
        <v>3</v>
      </c>
      <c r="B4" s="7">
        <v>1.35</v>
      </c>
      <c r="C4" s="7">
        <v>123.81</v>
      </c>
      <c r="D4" s="6" t="s">
        <v>7</v>
      </c>
      <c r="E4" s="6" t="s">
        <v>5</v>
      </c>
      <c r="F4" s="8">
        <v>45869</v>
      </c>
      <c r="G4" s="9"/>
      <c r="H4" s="9"/>
    </row>
    <row r="5" spans="1:8" x14ac:dyDescent="0.25">
      <c r="A5" s="6" t="s">
        <v>3</v>
      </c>
      <c r="B5" s="7">
        <v>497</v>
      </c>
      <c r="C5" s="7">
        <v>248.5</v>
      </c>
      <c r="D5" s="6" t="s">
        <v>8</v>
      </c>
      <c r="E5" s="6" t="s">
        <v>5</v>
      </c>
      <c r="F5" s="8">
        <v>45869</v>
      </c>
      <c r="G5" s="9"/>
      <c r="H5" s="9"/>
    </row>
    <row r="6" spans="1:8" x14ac:dyDescent="0.25">
      <c r="A6" s="6" t="s">
        <v>3</v>
      </c>
      <c r="B6" s="7">
        <v>19.59</v>
      </c>
      <c r="C6" s="7">
        <v>496.21</v>
      </c>
      <c r="D6" s="6" t="s">
        <v>9</v>
      </c>
      <c r="E6" s="6" t="s">
        <v>6</v>
      </c>
      <c r="F6" s="8">
        <v>45869</v>
      </c>
      <c r="G6" s="9"/>
      <c r="H6" s="9"/>
    </row>
    <row r="7" spans="1:8" x14ac:dyDescent="0.25">
      <c r="A7" s="6" t="s">
        <v>3</v>
      </c>
      <c r="B7" s="7">
        <v>1.34</v>
      </c>
      <c r="C7" s="7">
        <v>57.9</v>
      </c>
      <c r="D7" s="6" t="s">
        <v>10</v>
      </c>
      <c r="E7" s="6" t="s">
        <v>5</v>
      </c>
      <c r="F7" s="8">
        <v>45869</v>
      </c>
      <c r="G7" s="9"/>
      <c r="H7" s="9"/>
    </row>
    <row r="8" spans="1:8" x14ac:dyDescent="0.25">
      <c r="A8" s="6" t="s">
        <v>3</v>
      </c>
      <c r="B8" s="7">
        <v>1.34</v>
      </c>
      <c r="C8" s="7">
        <v>29.48</v>
      </c>
      <c r="D8" s="6" t="s">
        <v>10</v>
      </c>
      <c r="E8" s="6" t="s">
        <v>6</v>
      </c>
      <c r="F8" s="8">
        <v>45869</v>
      </c>
      <c r="G8" s="9"/>
      <c r="H8" s="9"/>
    </row>
    <row r="9" spans="1:8" x14ac:dyDescent="0.25">
      <c r="A9" s="6" t="s">
        <v>3</v>
      </c>
      <c r="B9" s="7">
        <v>45.81</v>
      </c>
      <c r="C9" s="7">
        <v>1160.3699999999999</v>
      </c>
      <c r="D9" s="6" t="s">
        <v>9</v>
      </c>
      <c r="E9" s="6" t="s">
        <v>6</v>
      </c>
      <c r="F9" s="8">
        <v>45900</v>
      </c>
      <c r="G9" s="9"/>
      <c r="H9" s="9"/>
    </row>
    <row r="10" spans="1:8" x14ac:dyDescent="0.25">
      <c r="A10" s="6" t="s">
        <v>3</v>
      </c>
      <c r="B10" s="7">
        <v>45.81</v>
      </c>
      <c r="C10" s="7">
        <v>3040.87</v>
      </c>
      <c r="D10" s="6" t="s">
        <v>9</v>
      </c>
      <c r="E10" s="6" t="s">
        <v>5</v>
      </c>
      <c r="F10" s="8">
        <v>45900</v>
      </c>
      <c r="G10" s="9"/>
      <c r="H10" s="9"/>
    </row>
    <row r="11" spans="1:8" x14ac:dyDescent="0.25">
      <c r="A11" s="6" t="s">
        <v>3</v>
      </c>
      <c r="B11" s="7">
        <v>1224.9000000000001</v>
      </c>
      <c r="C11" s="7">
        <v>612.45000000000005</v>
      </c>
      <c r="D11" s="6" t="s">
        <v>8</v>
      </c>
      <c r="E11" s="6" t="s">
        <v>5</v>
      </c>
      <c r="F11" s="8">
        <v>45900</v>
      </c>
      <c r="G11" s="9"/>
      <c r="H11" s="9"/>
    </row>
    <row r="12" spans="1:8" x14ac:dyDescent="0.25">
      <c r="A12" s="6" t="s">
        <v>3</v>
      </c>
      <c r="B12" s="7">
        <v>12.27</v>
      </c>
      <c r="C12" s="7">
        <v>466.26</v>
      </c>
      <c r="D12" s="6" t="s">
        <v>11</v>
      </c>
      <c r="E12" s="6" t="s">
        <v>6</v>
      </c>
      <c r="F12" s="8">
        <v>45900</v>
      </c>
      <c r="G12" s="9"/>
      <c r="H12" s="9"/>
    </row>
    <row r="13" spans="1:8" x14ac:dyDescent="0.25">
      <c r="A13" s="6" t="s">
        <v>3</v>
      </c>
      <c r="B13" s="7">
        <v>12.27</v>
      </c>
      <c r="C13" s="7">
        <v>659.02</v>
      </c>
      <c r="D13" s="6" t="s">
        <v>11</v>
      </c>
      <c r="E13" s="6" t="s">
        <v>5</v>
      </c>
      <c r="F13" s="8">
        <v>45900</v>
      </c>
      <c r="G13" s="9"/>
      <c r="H13" s="9"/>
    </row>
    <row r="14" spans="1:8" x14ac:dyDescent="0.25">
      <c r="A14" s="6" t="s">
        <v>3</v>
      </c>
      <c r="B14" s="7">
        <v>0.67</v>
      </c>
      <c r="C14" s="7">
        <v>18.62</v>
      </c>
      <c r="D14" s="6" t="s">
        <v>12</v>
      </c>
      <c r="E14" s="6" t="s">
        <v>5</v>
      </c>
      <c r="F14" s="8">
        <v>45900</v>
      </c>
      <c r="G14" s="9"/>
      <c r="H14" s="9"/>
    </row>
    <row r="15" spans="1:8" x14ac:dyDescent="0.25">
      <c r="A15" s="6" t="s">
        <v>3</v>
      </c>
      <c r="B15" s="7">
        <v>0.67</v>
      </c>
      <c r="C15" s="7">
        <v>10.27</v>
      </c>
      <c r="D15" s="6" t="s">
        <v>12</v>
      </c>
      <c r="E15" s="6" t="s">
        <v>6</v>
      </c>
      <c r="F15" s="8">
        <v>45900</v>
      </c>
      <c r="G15" s="9"/>
      <c r="H15" s="9"/>
    </row>
    <row r="16" spans="1:8" x14ac:dyDescent="0.25">
      <c r="A16" s="6" t="s">
        <v>3</v>
      </c>
      <c r="B16" s="7">
        <v>9</v>
      </c>
      <c r="C16" s="7">
        <v>4.5</v>
      </c>
      <c r="D16" s="6" t="s">
        <v>13</v>
      </c>
      <c r="E16" s="6" t="s">
        <v>6</v>
      </c>
      <c r="F16" s="8">
        <v>45900</v>
      </c>
      <c r="G16" s="9"/>
      <c r="H16" s="9"/>
    </row>
    <row r="17" spans="1:8" x14ac:dyDescent="0.25">
      <c r="A17" s="6" t="s">
        <v>3</v>
      </c>
      <c r="B17" s="7">
        <v>15.42</v>
      </c>
      <c r="C17" s="7">
        <v>390.59</v>
      </c>
      <c r="D17" s="6" t="s">
        <v>9</v>
      </c>
      <c r="E17" s="6" t="s">
        <v>6</v>
      </c>
      <c r="F17" s="8">
        <v>45908</v>
      </c>
      <c r="G17" s="9"/>
      <c r="H17" s="9"/>
    </row>
    <row r="18" spans="1:8" x14ac:dyDescent="0.25">
      <c r="A18" s="6" t="s">
        <v>3</v>
      </c>
      <c r="B18" s="7">
        <v>387</v>
      </c>
      <c r="C18" s="7">
        <v>193.5</v>
      </c>
      <c r="D18" s="6" t="s">
        <v>8</v>
      </c>
      <c r="E18" s="6" t="s">
        <v>5</v>
      </c>
      <c r="F18" s="8">
        <v>45930</v>
      </c>
      <c r="G18" s="9"/>
      <c r="H18" s="9"/>
    </row>
    <row r="19" spans="1:8" x14ac:dyDescent="0.25">
      <c r="A19" s="6" t="s">
        <v>3</v>
      </c>
      <c r="B19" s="7">
        <v>0.28000000000000003</v>
      </c>
      <c r="C19" s="7">
        <v>4.29</v>
      </c>
      <c r="D19" s="6" t="s">
        <v>12</v>
      </c>
      <c r="E19" s="6" t="s">
        <v>6</v>
      </c>
      <c r="F19" s="8">
        <v>45908</v>
      </c>
      <c r="G19" s="9"/>
      <c r="H19" s="9"/>
    </row>
    <row r="20" spans="1:8" x14ac:dyDescent="0.25">
      <c r="A20" s="6" t="s">
        <v>3</v>
      </c>
      <c r="B20" s="7">
        <v>0.28000000000000003</v>
      </c>
      <c r="C20" s="7">
        <v>7.78</v>
      </c>
      <c r="D20" s="6" t="s">
        <v>12</v>
      </c>
      <c r="E20" s="6" t="s">
        <v>5</v>
      </c>
      <c r="F20" s="8">
        <v>45930</v>
      </c>
      <c r="G20" s="9"/>
      <c r="H20" s="9"/>
    </row>
    <row r="21" spans="1:8" x14ac:dyDescent="0.25">
      <c r="A21" s="6" t="s">
        <v>3</v>
      </c>
      <c r="B21" s="7">
        <v>2.44</v>
      </c>
      <c r="C21" s="7">
        <v>92.72</v>
      </c>
      <c r="D21" s="6" t="s">
        <v>11</v>
      </c>
      <c r="E21" s="6" t="s">
        <v>6</v>
      </c>
      <c r="F21" s="8">
        <v>45908</v>
      </c>
      <c r="G21" s="9"/>
      <c r="H21" s="9"/>
    </row>
    <row r="22" spans="1:8" x14ac:dyDescent="0.25">
      <c r="A22" s="6" t="s">
        <v>3</v>
      </c>
      <c r="B22" s="7">
        <v>2.44</v>
      </c>
      <c r="C22" s="7">
        <v>131.05000000000001</v>
      </c>
      <c r="D22" s="6" t="s">
        <v>11</v>
      </c>
      <c r="E22" s="6" t="s">
        <v>5</v>
      </c>
      <c r="F22" s="8">
        <v>45930</v>
      </c>
      <c r="G22" s="9"/>
      <c r="H22" s="9"/>
    </row>
    <row r="23" spans="1:8" x14ac:dyDescent="0.25">
      <c r="A23" s="6" t="s">
        <v>4</v>
      </c>
      <c r="B23" s="7">
        <v>1.22</v>
      </c>
      <c r="C23" s="7">
        <v>111.89</v>
      </c>
      <c r="D23" s="6" t="s">
        <v>7</v>
      </c>
      <c r="E23" s="6" t="s">
        <v>5</v>
      </c>
      <c r="F23" s="8">
        <v>45961</v>
      </c>
      <c r="G23" s="9"/>
      <c r="H23" s="9"/>
    </row>
    <row r="24" spans="1:8" x14ac:dyDescent="0.25">
      <c r="A24" s="6" t="s">
        <v>4</v>
      </c>
      <c r="B24" s="7">
        <v>71.2</v>
      </c>
      <c r="C24" s="7">
        <v>35.6</v>
      </c>
      <c r="D24" s="6" t="s">
        <v>8</v>
      </c>
      <c r="E24" s="6" t="s">
        <v>5</v>
      </c>
      <c r="F24" s="8">
        <v>45961</v>
      </c>
      <c r="G24" s="9"/>
      <c r="H24" s="9"/>
    </row>
    <row r="25" spans="1:8" x14ac:dyDescent="0.25">
      <c r="A25" s="6" t="s">
        <v>4</v>
      </c>
      <c r="B25" s="7">
        <v>5.68</v>
      </c>
      <c r="C25" s="7">
        <v>416.8</v>
      </c>
      <c r="D25" s="6" t="s">
        <v>9</v>
      </c>
      <c r="E25" s="6" t="s">
        <v>5</v>
      </c>
      <c r="F25" s="8">
        <v>45961</v>
      </c>
      <c r="G25" s="9"/>
      <c r="H25" s="9"/>
    </row>
    <row r="26" spans="1:8" x14ac:dyDescent="0.25">
      <c r="A26" s="6" t="s">
        <v>4</v>
      </c>
      <c r="B26" s="7">
        <v>5.68</v>
      </c>
      <c r="C26" s="7">
        <v>104.11</v>
      </c>
      <c r="D26" s="6" t="s">
        <v>9</v>
      </c>
      <c r="E26" s="6" t="s">
        <v>6</v>
      </c>
      <c r="F26" s="8">
        <v>45961</v>
      </c>
      <c r="G26" s="9"/>
      <c r="H26" s="9"/>
    </row>
    <row r="27" spans="1:8" x14ac:dyDescent="0.25">
      <c r="A27" s="6" t="s">
        <v>4</v>
      </c>
      <c r="B27" s="7">
        <v>1.17</v>
      </c>
      <c r="C27" s="7">
        <v>21.45</v>
      </c>
      <c r="D27" s="6" t="s">
        <v>14</v>
      </c>
      <c r="E27" s="6" t="s">
        <v>6</v>
      </c>
      <c r="F27" s="8">
        <v>45961</v>
      </c>
      <c r="G27" s="9"/>
      <c r="H27" s="9"/>
    </row>
    <row r="28" spans="1:8" x14ac:dyDescent="0.25">
      <c r="A28" s="6" t="s">
        <v>4</v>
      </c>
      <c r="B28" s="7">
        <v>1.17</v>
      </c>
      <c r="C28" s="7">
        <v>85.85</v>
      </c>
      <c r="D28" s="6" t="s">
        <v>14</v>
      </c>
      <c r="E28" s="6" t="s">
        <v>5</v>
      </c>
      <c r="F28" s="8">
        <v>45961</v>
      </c>
      <c r="G28" s="9"/>
      <c r="H28" s="9"/>
    </row>
    <row r="29" spans="1:8" x14ac:dyDescent="0.25">
      <c r="A29" s="6" t="s">
        <v>4</v>
      </c>
      <c r="B29" s="7">
        <v>8.67</v>
      </c>
      <c r="C29" s="7">
        <v>158.91999999999999</v>
      </c>
      <c r="D29" s="6" t="s">
        <v>9</v>
      </c>
      <c r="E29" s="6" t="s">
        <v>6</v>
      </c>
      <c r="F29" s="8">
        <v>45991</v>
      </c>
      <c r="G29" s="9"/>
      <c r="H29" s="9"/>
    </row>
    <row r="30" spans="1:8" x14ac:dyDescent="0.25">
      <c r="A30" s="6" t="s">
        <v>4</v>
      </c>
      <c r="B30" s="7">
        <v>8.67</v>
      </c>
      <c r="C30" s="7">
        <v>636.20000000000005</v>
      </c>
      <c r="D30" s="6" t="s">
        <v>9</v>
      </c>
      <c r="E30" s="6" t="s">
        <v>5</v>
      </c>
      <c r="F30" s="8">
        <v>45991</v>
      </c>
      <c r="G30" s="9"/>
      <c r="H30" s="9"/>
    </row>
    <row r="31" spans="1:8" x14ac:dyDescent="0.25">
      <c r="A31" s="6" t="s">
        <v>4</v>
      </c>
      <c r="B31" s="7">
        <v>113.3</v>
      </c>
      <c r="C31" s="7">
        <v>56.65</v>
      </c>
      <c r="D31" s="6" t="s">
        <v>8</v>
      </c>
      <c r="E31" s="6" t="s">
        <v>5</v>
      </c>
      <c r="F31" s="8">
        <v>45991</v>
      </c>
      <c r="G31" s="9"/>
      <c r="H31" s="9"/>
    </row>
    <row r="32" spans="1:8" x14ac:dyDescent="0.25">
      <c r="A32" s="6" t="s">
        <v>4</v>
      </c>
      <c r="B32" s="7">
        <v>3.52</v>
      </c>
      <c r="C32" s="7">
        <v>64.52</v>
      </c>
      <c r="D32" s="6" t="s">
        <v>14</v>
      </c>
      <c r="E32" s="6" t="s">
        <v>6</v>
      </c>
      <c r="F32" s="8">
        <v>45991</v>
      </c>
      <c r="G32" s="9"/>
      <c r="H32" s="9"/>
    </row>
    <row r="33" spans="1:8" x14ac:dyDescent="0.25">
      <c r="A33" s="6" t="s">
        <v>19</v>
      </c>
      <c r="B33" s="7">
        <v>1.98</v>
      </c>
      <c r="C33" s="7">
        <v>181.59</v>
      </c>
      <c r="D33" s="6" t="s">
        <v>7</v>
      </c>
      <c r="E33" s="6" t="s">
        <v>5</v>
      </c>
      <c r="F33" s="8">
        <v>45900</v>
      </c>
      <c r="G33" s="9"/>
      <c r="H33" s="9"/>
    </row>
    <row r="34" spans="1:8" x14ac:dyDescent="0.25">
      <c r="A34" s="6" t="s">
        <v>19</v>
      </c>
      <c r="B34" s="7">
        <v>4.51</v>
      </c>
      <c r="C34" s="7">
        <v>74.28</v>
      </c>
      <c r="D34" s="6" t="s">
        <v>9</v>
      </c>
      <c r="E34" s="6" t="s">
        <v>6</v>
      </c>
      <c r="F34" s="8">
        <v>45894</v>
      </c>
      <c r="G34" s="9"/>
      <c r="H34" s="9"/>
    </row>
    <row r="35" spans="1:8" x14ac:dyDescent="0.25">
      <c r="A35" s="6" t="s">
        <v>19</v>
      </c>
      <c r="B35" s="7">
        <v>51.8</v>
      </c>
      <c r="C35" s="7">
        <v>25.9</v>
      </c>
      <c r="D35" s="6" t="s">
        <v>8</v>
      </c>
      <c r="E35" s="6" t="s">
        <v>5</v>
      </c>
      <c r="F35" s="8">
        <v>45900</v>
      </c>
      <c r="G35" s="9"/>
      <c r="H35" s="9"/>
    </row>
    <row r="36" spans="1:8" x14ac:dyDescent="0.25">
      <c r="A36" s="9"/>
      <c r="B36" s="9"/>
      <c r="C36" s="9"/>
      <c r="D36" s="9"/>
      <c r="E36" s="9"/>
      <c r="F36" s="9"/>
      <c r="G36" s="9"/>
      <c r="H36" s="9"/>
    </row>
    <row r="37" spans="1:8" x14ac:dyDescent="0.25">
      <c r="A37" s="9"/>
      <c r="B37" s="9"/>
      <c r="C37" s="9"/>
      <c r="D37" s="9"/>
      <c r="E37" s="9"/>
      <c r="F37" s="9"/>
      <c r="G37" s="9"/>
      <c r="H37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8BCD9-49C3-4080-A897-28D56F8C896D}">
  <dimension ref="A1:H33"/>
  <sheetViews>
    <sheetView tabSelected="1" workbookViewId="0">
      <selection activeCell="E23" sqref="E23"/>
    </sheetView>
  </sheetViews>
  <sheetFormatPr baseColWidth="10" defaultRowHeight="15" x14ac:dyDescent="0.25"/>
  <cols>
    <col min="1" max="1" width="22.42578125" bestFit="1" customWidth="1"/>
    <col min="2" max="2" width="23.7109375" bestFit="1" customWidth="1"/>
    <col min="3" max="3" width="13.7109375" customWidth="1"/>
    <col min="4" max="4" width="18" bestFit="1" customWidth="1"/>
    <col min="5" max="5" width="13" customWidth="1"/>
    <col min="6" max="6" width="11.5703125" customWidth="1"/>
    <col min="7" max="7" width="15.5703125" bestFit="1" customWidth="1"/>
    <col min="8" max="8" width="16.85546875" customWidth="1"/>
    <col min="9" max="9" width="26" bestFit="1" customWidth="1"/>
    <col min="10" max="10" width="31.5703125" bestFit="1" customWidth="1"/>
  </cols>
  <sheetData>
    <row r="1" spans="1:8" x14ac:dyDescent="0.25">
      <c r="A1" t="s">
        <v>24</v>
      </c>
    </row>
    <row r="3" spans="1:8" x14ac:dyDescent="0.25">
      <c r="A3" s="3" t="s">
        <v>16</v>
      </c>
      <c r="D3" s="3" t="s">
        <v>21</v>
      </c>
    </row>
    <row r="4" spans="1:8" ht="30" x14ac:dyDescent="0.25">
      <c r="A4" s="3" t="s">
        <v>20</v>
      </c>
      <c r="B4" s="3" t="s">
        <v>2</v>
      </c>
      <c r="C4" s="11" t="s">
        <v>22</v>
      </c>
      <c r="D4" s="5" t="s">
        <v>6</v>
      </c>
      <c r="E4" s="5" t="s">
        <v>5</v>
      </c>
      <c r="F4" t="s">
        <v>15</v>
      </c>
    </row>
    <row r="5" spans="1:8" x14ac:dyDescent="0.25">
      <c r="A5" t="s">
        <v>4</v>
      </c>
      <c r="B5" t="s">
        <v>7</v>
      </c>
      <c r="C5" s="10">
        <v>45961</v>
      </c>
      <c r="D5" s="4"/>
      <c r="E5" s="4">
        <v>111.89</v>
      </c>
      <c r="F5" s="4">
        <v>111.89</v>
      </c>
      <c r="H5" t="str">
        <f>IF(AND(D5&gt;0.01,E5=0),"nur A zahlt","ok")</f>
        <v>ok</v>
      </c>
    </row>
    <row r="6" spans="1:8" x14ac:dyDescent="0.25">
      <c r="B6" t="s">
        <v>8</v>
      </c>
      <c r="C6" s="10">
        <v>45961</v>
      </c>
      <c r="D6" s="4"/>
      <c r="E6" s="4">
        <v>35.6</v>
      </c>
      <c r="F6" s="4">
        <v>35.6</v>
      </c>
      <c r="H6" t="str">
        <f t="shared" ref="H6:H33" si="0">IF(AND(D6&gt;0.01,E6=0),"nur A zahlt","ok")</f>
        <v>ok</v>
      </c>
    </row>
    <row r="7" spans="1:8" x14ac:dyDescent="0.25">
      <c r="C7" s="10">
        <v>45991</v>
      </c>
      <c r="D7" s="4"/>
      <c r="E7" s="4">
        <v>56.65</v>
      </c>
      <c r="F7" s="4">
        <v>56.65</v>
      </c>
      <c r="H7" t="str">
        <f t="shared" si="0"/>
        <v>ok</v>
      </c>
    </row>
    <row r="8" spans="1:8" x14ac:dyDescent="0.25">
      <c r="B8" t="s">
        <v>9</v>
      </c>
      <c r="C8" s="10">
        <v>45961</v>
      </c>
      <c r="D8" s="4">
        <v>104.11</v>
      </c>
      <c r="E8" s="4">
        <v>416.8</v>
      </c>
      <c r="F8" s="4">
        <v>520.91</v>
      </c>
      <c r="H8" t="str">
        <f t="shared" si="0"/>
        <v>ok</v>
      </c>
    </row>
    <row r="9" spans="1:8" x14ac:dyDescent="0.25">
      <c r="C9" s="10">
        <v>45991</v>
      </c>
      <c r="D9" s="4">
        <v>158.91999999999999</v>
      </c>
      <c r="E9" s="4">
        <v>636.20000000000005</v>
      </c>
      <c r="F9" s="4">
        <v>795.12</v>
      </c>
      <c r="H9" t="str">
        <f t="shared" si="0"/>
        <v>ok</v>
      </c>
    </row>
    <row r="10" spans="1:8" x14ac:dyDescent="0.25">
      <c r="B10" t="s">
        <v>14</v>
      </c>
      <c r="C10" s="10">
        <v>45961</v>
      </c>
      <c r="D10" s="4">
        <v>21.45</v>
      </c>
      <c r="E10" s="4">
        <v>85.85</v>
      </c>
      <c r="F10" s="4">
        <v>107.3</v>
      </c>
      <c r="H10" t="str">
        <f t="shared" si="0"/>
        <v>ok</v>
      </c>
    </row>
    <row r="11" spans="1:8" x14ac:dyDescent="0.25">
      <c r="C11" s="10">
        <v>45991</v>
      </c>
      <c r="D11" s="4">
        <v>64.52</v>
      </c>
      <c r="E11" s="4"/>
      <c r="F11" s="4">
        <v>64.52</v>
      </c>
      <c r="H11" t="str">
        <f t="shared" si="0"/>
        <v>nur A zahlt</v>
      </c>
    </row>
    <row r="12" spans="1:8" x14ac:dyDescent="0.25">
      <c r="A12" t="s">
        <v>17</v>
      </c>
      <c r="D12" s="4">
        <v>348.99999999999994</v>
      </c>
      <c r="E12" s="4">
        <v>1342.99</v>
      </c>
      <c r="F12" s="4">
        <v>1691.99</v>
      </c>
      <c r="H12" t="str">
        <f t="shared" si="0"/>
        <v>ok</v>
      </c>
    </row>
    <row r="13" spans="1:8" x14ac:dyDescent="0.25">
      <c r="A13" t="s">
        <v>3</v>
      </c>
      <c r="B13" t="s">
        <v>7</v>
      </c>
      <c r="C13" s="10">
        <v>45869</v>
      </c>
      <c r="D13" s="4"/>
      <c r="E13" s="4">
        <v>123.81</v>
      </c>
      <c r="F13" s="4">
        <v>123.81</v>
      </c>
      <c r="H13" t="str">
        <f t="shared" si="0"/>
        <v>ok</v>
      </c>
    </row>
    <row r="14" spans="1:8" x14ac:dyDescent="0.25">
      <c r="B14" t="s">
        <v>8</v>
      </c>
      <c r="C14" s="10">
        <v>45869</v>
      </c>
      <c r="D14" s="4"/>
      <c r="E14" s="4">
        <v>248.5</v>
      </c>
      <c r="F14" s="4">
        <v>248.5</v>
      </c>
      <c r="H14" t="str">
        <f t="shared" si="0"/>
        <v>ok</v>
      </c>
    </row>
    <row r="15" spans="1:8" x14ac:dyDescent="0.25">
      <c r="C15" s="10">
        <v>45900</v>
      </c>
      <c r="D15" s="4"/>
      <c r="E15" s="4">
        <v>612.45000000000005</v>
      </c>
      <c r="F15" s="4">
        <v>612.45000000000005</v>
      </c>
      <c r="H15" t="str">
        <f t="shared" si="0"/>
        <v>ok</v>
      </c>
    </row>
    <row r="16" spans="1:8" x14ac:dyDescent="0.25">
      <c r="C16" s="10">
        <v>45930</v>
      </c>
      <c r="D16" s="4"/>
      <c r="E16" s="4">
        <v>193.5</v>
      </c>
      <c r="F16" s="4">
        <v>193.5</v>
      </c>
      <c r="H16" t="str">
        <f t="shared" si="0"/>
        <v>ok</v>
      </c>
    </row>
    <row r="17" spans="1:8" x14ac:dyDescent="0.25">
      <c r="B17" t="s">
        <v>9</v>
      </c>
      <c r="C17" s="10">
        <v>45869</v>
      </c>
      <c r="D17" s="4">
        <v>496.21</v>
      </c>
      <c r="E17" s="4"/>
      <c r="F17" s="4">
        <v>496.21</v>
      </c>
      <c r="H17" t="str">
        <f t="shared" si="0"/>
        <v>nur A zahlt</v>
      </c>
    </row>
    <row r="18" spans="1:8" x14ac:dyDescent="0.25">
      <c r="C18" s="10">
        <v>45900</v>
      </c>
      <c r="D18" s="4">
        <v>1160.3699999999999</v>
      </c>
      <c r="E18" s="4">
        <v>3040.87</v>
      </c>
      <c r="F18" s="4">
        <v>4201.24</v>
      </c>
      <c r="H18" t="str">
        <f t="shared" si="0"/>
        <v>ok</v>
      </c>
    </row>
    <row r="19" spans="1:8" x14ac:dyDescent="0.25">
      <c r="C19" s="10">
        <v>45908</v>
      </c>
      <c r="D19" s="4">
        <v>390.59</v>
      </c>
      <c r="E19" s="4"/>
      <c r="F19" s="4">
        <v>390.59</v>
      </c>
      <c r="H19" t="str">
        <f t="shared" si="0"/>
        <v>nur A zahlt</v>
      </c>
    </row>
    <row r="20" spans="1:8" x14ac:dyDescent="0.25">
      <c r="B20" t="s">
        <v>10</v>
      </c>
      <c r="C20" s="10">
        <v>45869</v>
      </c>
      <c r="D20" s="4">
        <v>29.48</v>
      </c>
      <c r="E20" s="4">
        <v>57.9</v>
      </c>
      <c r="F20" s="4">
        <v>87.38</v>
      </c>
      <c r="H20" t="str">
        <f t="shared" si="0"/>
        <v>ok</v>
      </c>
    </row>
    <row r="21" spans="1:8" x14ac:dyDescent="0.25">
      <c r="B21" t="s">
        <v>11</v>
      </c>
      <c r="C21" s="10">
        <v>45900</v>
      </c>
      <c r="D21" s="4">
        <v>466.26</v>
      </c>
      <c r="E21" s="4">
        <v>659.02</v>
      </c>
      <c r="F21" s="4">
        <v>1125.28</v>
      </c>
      <c r="H21" t="str">
        <f t="shared" si="0"/>
        <v>ok</v>
      </c>
    </row>
    <row r="22" spans="1:8" x14ac:dyDescent="0.25">
      <c r="C22" s="10">
        <v>45908</v>
      </c>
      <c r="D22" s="4">
        <v>92.72</v>
      </c>
      <c r="E22" s="4"/>
      <c r="F22" s="4">
        <v>92.72</v>
      </c>
      <c r="H22" t="str">
        <f t="shared" si="0"/>
        <v>nur A zahlt</v>
      </c>
    </row>
    <row r="23" spans="1:8" x14ac:dyDescent="0.25">
      <c r="C23" s="10">
        <v>45930</v>
      </c>
      <c r="D23" s="4"/>
      <c r="E23" s="4">
        <v>131.05000000000001</v>
      </c>
      <c r="F23" s="4">
        <v>131.05000000000001</v>
      </c>
      <c r="H23" t="str">
        <f t="shared" si="0"/>
        <v>ok</v>
      </c>
    </row>
    <row r="24" spans="1:8" x14ac:dyDescent="0.25">
      <c r="B24" t="s">
        <v>12</v>
      </c>
      <c r="C24" s="10">
        <v>45900</v>
      </c>
      <c r="D24" s="4">
        <v>10.27</v>
      </c>
      <c r="E24" s="4">
        <v>18.62</v>
      </c>
      <c r="F24" s="4">
        <v>28.89</v>
      </c>
      <c r="H24" t="str">
        <f t="shared" si="0"/>
        <v>ok</v>
      </c>
    </row>
    <row r="25" spans="1:8" x14ac:dyDescent="0.25">
      <c r="C25" s="10">
        <v>45908</v>
      </c>
      <c r="D25" s="4">
        <v>4.29</v>
      </c>
      <c r="E25" s="4"/>
      <c r="F25" s="4">
        <v>4.29</v>
      </c>
      <c r="H25" t="str">
        <f t="shared" si="0"/>
        <v>nur A zahlt</v>
      </c>
    </row>
    <row r="26" spans="1:8" x14ac:dyDescent="0.25">
      <c r="C26" s="10">
        <v>45930</v>
      </c>
      <c r="D26" s="4"/>
      <c r="E26" s="4">
        <v>7.78</v>
      </c>
      <c r="F26" s="4">
        <v>7.78</v>
      </c>
      <c r="H26" t="str">
        <f t="shared" si="0"/>
        <v>ok</v>
      </c>
    </row>
    <row r="27" spans="1:8" x14ac:dyDescent="0.25">
      <c r="B27" t="s">
        <v>13</v>
      </c>
      <c r="C27" s="10">
        <v>45900</v>
      </c>
      <c r="D27" s="4">
        <v>4.5</v>
      </c>
      <c r="E27" s="4"/>
      <c r="F27" s="4">
        <v>4.5</v>
      </c>
      <c r="H27" t="str">
        <f t="shared" si="0"/>
        <v>nur A zahlt</v>
      </c>
    </row>
    <row r="28" spans="1:8" x14ac:dyDescent="0.25">
      <c r="A28" t="s">
        <v>18</v>
      </c>
      <c r="D28" s="4">
        <v>2654.6899999999996</v>
      </c>
      <c r="E28" s="4">
        <v>5093.4999999999991</v>
      </c>
      <c r="F28" s="4">
        <v>7748.1900000000005</v>
      </c>
      <c r="H28" t="str">
        <f t="shared" si="0"/>
        <v>ok</v>
      </c>
    </row>
    <row r="29" spans="1:8" x14ac:dyDescent="0.25">
      <c r="A29" t="s">
        <v>19</v>
      </c>
      <c r="B29" t="s">
        <v>7</v>
      </c>
      <c r="C29" s="10">
        <v>45900</v>
      </c>
      <c r="D29" s="4"/>
      <c r="E29" s="4">
        <v>181.59</v>
      </c>
      <c r="F29" s="4">
        <v>181.59</v>
      </c>
      <c r="H29" t="str">
        <f t="shared" si="0"/>
        <v>ok</v>
      </c>
    </row>
    <row r="30" spans="1:8" x14ac:dyDescent="0.25">
      <c r="B30" t="s">
        <v>8</v>
      </c>
      <c r="C30" s="10">
        <v>45900</v>
      </c>
      <c r="D30" s="4"/>
      <c r="E30" s="4">
        <v>25.9</v>
      </c>
      <c r="F30" s="4">
        <v>25.9</v>
      </c>
      <c r="H30" t="str">
        <f t="shared" si="0"/>
        <v>ok</v>
      </c>
    </row>
    <row r="31" spans="1:8" x14ac:dyDescent="0.25">
      <c r="B31" t="s">
        <v>9</v>
      </c>
      <c r="C31" s="10">
        <v>45894</v>
      </c>
      <c r="D31" s="4">
        <v>74.28</v>
      </c>
      <c r="E31" s="4"/>
      <c r="F31" s="4">
        <v>74.28</v>
      </c>
      <c r="H31" t="str">
        <f t="shared" si="0"/>
        <v>nur A zahlt</v>
      </c>
    </row>
    <row r="32" spans="1:8" x14ac:dyDescent="0.25">
      <c r="A32" t="s">
        <v>23</v>
      </c>
      <c r="D32" s="4">
        <v>74.28</v>
      </c>
      <c r="E32" s="4">
        <v>207.49</v>
      </c>
      <c r="F32" s="4">
        <v>281.77</v>
      </c>
      <c r="H32" t="str">
        <f t="shared" si="0"/>
        <v>ok</v>
      </c>
    </row>
    <row r="33" spans="1:8" x14ac:dyDescent="0.25">
      <c r="A33" t="s">
        <v>15</v>
      </c>
      <c r="D33" s="4">
        <v>3077.97</v>
      </c>
      <c r="E33" s="4">
        <v>6643.9799999999987</v>
      </c>
      <c r="F33" s="4">
        <v>9721.9500000000007</v>
      </c>
      <c r="H33" t="str">
        <f t="shared" si="0"/>
        <v>ok</v>
      </c>
    </row>
  </sheetData>
  <conditionalFormatting sqref="H5:H33">
    <cfRule type="containsText" dxfId="0" priority="1" operator="containsText" text="nur">
      <formula>NOT(ISERROR(SEARCH("nur",H5)))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</dc:creator>
  <cp:lastModifiedBy>Internet</cp:lastModifiedBy>
  <dcterms:created xsi:type="dcterms:W3CDTF">2015-06-05T18:19:34Z</dcterms:created>
  <dcterms:modified xsi:type="dcterms:W3CDTF">2025-12-13T15:51:17Z</dcterms:modified>
</cp:coreProperties>
</file>