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0780ABFE-2DAF-4210-8BFB-349AF9334BDC}" xr6:coauthVersionLast="47" xr6:coauthVersionMax="47" xr10:uidLastSave="{00000000-0000-0000-0000-000000000000}"/>
  <bookViews>
    <workbookView xWindow="-120" yWindow="-120" windowWidth="19440" windowHeight="14880" xr2:uid="{96495B17-E332-42CE-B240-08FB51C26EB8}"/>
  </bookViews>
  <sheets>
    <sheet name="Tabelle1" sheetId="1" r:id="rId1"/>
    <sheet name="Deb." sheetId="2" r:id="rId2"/>
    <sheet name="KST" sheetId="3" r:id="rId3"/>
  </sheets>
  <definedNames>
    <definedName name="FromArray_1">_xlfn.ANCHORARRAY(#REF!)</definedName>
    <definedName name="VorgabenAuswerten">_xlfn.LAMBDA(_xlpm.Wertebereich,_xlfn.LET(_xlpm.iZ,ROWS(_xlpm.Wertebereich),_xlpm.xZ,_xlfn.LAMBDA(_xlpm.pZ,_xlfn.LET(_xlpm.xB,INDEX(_xlpm.Wertebereich,_xlpm.pZ,),_xlpm.xTxt,_xlfn.CONCAT(_xlpm.xB),_xlpm.k,_xlfn.CONCAT(IF(_xlpm.xB="","",_xlfn.XLOOKUP(_xlpm.xB,KST[KST],KST[Allg. Verwaltung],""))),_xlpm.d,_xlfn.CONCAT(IF(_xlpm.xB="","",_xlfn.XLOOKUP(_xlpm.xB,Deb.[Kd.-Nr],Deb.[Matchcode],""))),_xlpm.xC,_xlpm.k &amp; _xlpm.d,_xlpm.istZahl,AND(COUNT(_xlpm.xB)=COUNTA(_xlpm.xB),ISNUMBER(MAX(_xlpm.xB))),IF(_xlpm.xC&lt;&gt;"",_xlpm.xC,IF(_xlpm.istZahl,"",_xlpm.xTxt)))),_xlfn.MAP(_xlfn.SEQUENCE(_xlpm.iZ),_xlpm.xZ)))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" i="1" l="1" a="1"/>
  <c r="I1" i="1" s="1"/>
  <c r="C1" i="1" a="1"/>
  <c r="C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<sst xmlns="http://schemas.openxmlformats.org/spreadsheetml/2006/main" count="8" uniqueCount="7">
  <si>
    <t>KHB</t>
  </si>
  <si>
    <t>Kd.-Nr</t>
  </si>
  <si>
    <t>Matchcode</t>
  </si>
  <si>
    <t>KST</t>
  </si>
  <si>
    <t>Allg. Verwaltung</t>
  </si>
  <si>
    <t>KD 1</t>
  </si>
  <si>
    <t>Ausgabe via Namensmanager: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</si>
</sst>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0C0C0"/>
        <bgColor rgb="FFC0C0C0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2" borderId="1" xfId="0" applyFill="1" applyBorder="1" applyAlignment="1">
      <alignment horizontal="right"/>
    </xf>
    <xf numFmtId="49" fontId="2" fillId="3" borderId="0" xfId="2" applyNumberFormat="1" applyFont="1" applyFill="1" applyAlignment="1">
      <alignment horizontal="center"/>
    </xf>
    <xf numFmtId="0" fontId="1" fillId="0" borderId="0" xfId="2" applyAlignment="1">
      <alignment horizontal="left"/>
    </xf>
  </cellXfs>
  <cellStyles count="3">
    <cellStyle name="Standard" xfId="0" builtinId="0"/>
    <cellStyle name="Standard 2 3 2" xfId="2" xr:uid="{430C1E5D-631C-480F-9E38-143CE41FD785}"/>
    <cellStyle name="Standard 3" xfId="1" xr:uid="{6C2401E9-4C9E-4673-98E9-4D3A10C9F443}"/>
  </cellStyles>
  <dxfs count="8"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30" formatCode="@"/>
      <fill>
        <patternFill patternType="solid">
          <fgColor rgb="FFC0C0C0"/>
          <bgColor rgb="FFC0C0C0"/>
        </patternFill>
      </fill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251171-3A1D-4D97-ADE6-A2794EF0A63E}" name="Deb." displayName="Deb." ref="A1:B2" totalsRowShown="0" headerRowDxfId="3" dataDxfId="2" headerRowCellStyle="Standard 2 3 2" dataCellStyle="Standard 2 3 2">
  <autoFilter ref="A1:B2" xr:uid="{BC4580D2-3BCA-4CD3-A5D0-AB9B02570D7F}"/>
  <tableColumns count="2">
    <tableColumn id="2" xr3:uid="{AF1B23F9-8BA8-4B9B-A126-8B39E4631282}" name="Kd.-Nr" dataDxfId="1" dataCellStyle="Standard 2 3 2"/>
    <tableColumn id="3" xr3:uid="{FACFF6F4-3DDD-4E70-A546-88D0AEB11181}" name="Matchcode" dataDxfId="0" dataCellStyle="Standard 2 3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CF1D4D5-8B5E-41D6-A676-9B8BF728C64C}" name="KST" displayName="KST" ref="A1:B2" totalsRowShown="0" headerRowDxfId="7" dataDxfId="6">
  <autoFilter ref="A1:B2" xr:uid="{6E4F0EFE-E285-416F-800A-E1E26EA98337}"/>
  <sortState xmlns:xlrd2="http://schemas.microsoft.com/office/spreadsheetml/2017/richdata2" ref="A2:B2">
    <sortCondition ref="A1:A2"/>
  </sortState>
  <tableColumns count="2">
    <tableColumn id="1" xr3:uid="{F53A4A4D-2E1F-4124-80A0-BEFB4EBDB7C3}" name="KST" dataDxfId="5"/>
    <tableColumn id="2" xr3:uid="{F7BDA17D-1533-4BC1-97F2-134F6383634E}" name="Allg. Verwaltung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5D97C-9AC5-4AE4-A98C-C53B772277E9}">
  <dimension ref="A1:I50"/>
  <sheetViews>
    <sheetView tabSelected="1" workbookViewId="0">
      <selection activeCell="F1" sqref="F1"/>
    </sheetView>
  </sheetViews>
  <sheetFormatPr baseColWidth="10" defaultRowHeight="15" x14ac:dyDescent="0.25"/>
  <cols>
    <col min="2" max="2" width="11.140625" customWidth="1"/>
    <col min="3" max="3" width="25.5703125" customWidth="1"/>
    <col min="5" max="5" width="19.28515625" customWidth="1"/>
  </cols>
  <sheetData>
    <row r="1" spans="1:9" x14ac:dyDescent="0.25">
      <c r="A1" s="1">
        <v>73000</v>
      </c>
      <c r="B1" s="1"/>
      <c r="C1" s="1" t="str" cm="1">
        <f t="array" ref="C1:C50">_xlfn.LET(_xlpm.xA,A1:B50,
    _xlpm.iZ,ROWS(_xlpm.xA),_xlpm.xZ,_xlfn.LAMBDA(_xlpm.pZ,_xlfn.LET(_xlpm.xB,INDEX(_xlpm.xA,_xlpm.pZ,),_xlpm.xTxt,_xlfn.CONCAT(_xlpm.xB),_xlpm.k,_xlfn.CONCAT(IF(_xlpm.xB="","",_xlfn.XLOOKUP(_xlpm.xB,KST[KST],KST[Allg. Verwaltung],""))),_xlpm.d,_xlfn.CONCAT(IF(_xlpm.xB="","",_xlfn.XLOOKUP(_xlpm.xB,Deb.[Kd.-Nr],Deb.[Matchcode],""))),_xlpm.xC,_xlpm.k &amp; _xlpm.d,_xlpm.istZahl,AND(COUNT(_xlpm.xB)=COUNTA(_xlpm.xB),ISNUMBER(MAX(_xlpm.xB))),IF(_xlpm.xC&lt;&gt;"",_xlpm.xC,IF(_xlpm.istZahl,"",_xlpm.xTxt)))),_xlfn.MAP(_xlfn.SEQUENCE(_xlpm.iZ),_xlpm.xZ))</f>
        <v>Allg. Verwaltung</v>
      </c>
      <c r="D1" s="1"/>
      <c r="F1" t="s">
        <v>6</v>
      </c>
      <c r="I1" t="str" cm="1">
        <f t="array" ref="I1:I6">VorgabenAuswerten(A1:B6)</f>
        <v>Allg. Verwaltung</v>
      </c>
    </row>
    <row r="2" spans="1:9" x14ac:dyDescent="0.25">
      <c r="A2" s="2"/>
      <c r="B2" s="2">
        <v>10255</v>
      </c>
      <c r="C2" s="1" t="str">
        <v>KD 1</v>
      </c>
      <c r="D2" s="2"/>
      <c r="I2" t="str">
        <v>KD 1</v>
      </c>
    </row>
    <row r="3" spans="1:9" x14ac:dyDescent="0.25">
      <c r="A3" s="1"/>
      <c r="B3" s="3" t="s">
        <v>0</v>
      </c>
      <c r="C3" s="1" t="str">
        <v>KHB</v>
      </c>
      <c r="D3" s="3"/>
      <c r="I3" t="str">
        <v>KHB</v>
      </c>
    </row>
    <row r="4" spans="1:9" x14ac:dyDescent="0.25">
      <c r="C4" t="str">
        <v/>
      </c>
      <c r="I4" t="str">
        <v/>
      </c>
    </row>
    <row r="5" spans="1:9" x14ac:dyDescent="0.25">
      <c r="C5" t="str">
        <v/>
      </c>
      <c r="I5" t="str">
        <v/>
      </c>
    </row>
    <row r="6" spans="1:9" x14ac:dyDescent="0.25">
      <c r="C6" t="str">
        <v/>
      </c>
      <c r="I6" t="str">
        <v/>
      </c>
    </row>
    <row r="7" spans="1:9" x14ac:dyDescent="0.25">
      <c r="C7" t="str">
        <v/>
      </c>
    </row>
    <row r="8" spans="1:9" x14ac:dyDescent="0.25">
      <c r="C8" t="str">
        <v/>
      </c>
    </row>
    <row r="9" spans="1:9" x14ac:dyDescent="0.25">
      <c r="C9" t="str">
        <v/>
      </c>
    </row>
    <row r="10" spans="1:9" x14ac:dyDescent="0.25">
      <c r="C10" t="str">
        <v/>
      </c>
    </row>
    <row r="11" spans="1:9" x14ac:dyDescent="0.25">
      <c r="C11" t="str">
        <v/>
      </c>
    </row>
    <row r="12" spans="1:9" x14ac:dyDescent="0.25">
      <c r="C12" t="str">
        <v/>
      </c>
    </row>
    <row r="13" spans="1:9" x14ac:dyDescent="0.25">
      <c r="C13" t="str">
        <v/>
      </c>
    </row>
    <row r="14" spans="1:9" x14ac:dyDescent="0.25">
      <c r="C14" t="str">
        <v/>
      </c>
    </row>
    <row r="15" spans="1:9" x14ac:dyDescent="0.25">
      <c r="C15" t="str">
        <v/>
      </c>
    </row>
    <row r="16" spans="1:9" x14ac:dyDescent="0.25">
      <c r="C16" t="str">
        <v/>
      </c>
    </row>
    <row r="17" spans="3:3" x14ac:dyDescent="0.25">
      <c r="C17" t="str">
        <v/>
      </c>
    </row>
    <row r="18" spans="3:3" x14ac:dyDescent="0.25">
      <c r="C18" t="str">
        <v/>
      </c>
    </row>
    <row r="19" spans="3:3" x14ac:dyDescent="0.25">
      <c r="C19" t="str">
        <v/>
      </c>
    </row>
    <row r="20" spans="3:3" x14ac:dyDescent="0.25">
      <c r="C20" t="str">
        <v/>
      </c>
    </row>
    <row r="21" spans="3:3" x14ac:dyDescent="0.25">
      <c r="C21" t="str">
        <v/>
      </c>
    </row>
    <row r="22" spans="3:3" x14ac:dyDescent="0.25">
      <c r="C22" t="str">
        <v/>
      </c>
    </row>
    <row r="23" spans="3:3" x14ac:dyDescent="0.25">
      <c r="C23" t="str">
        <v/>
      </c>
    </row>
    <row r="24" spans="3:3" x14ac:dyDescent="0.25">
      <c r="C24" t="str">
        <v/>
      </c>
    </row>
    <row r="25" spans="3:3" x14ac:dyDescent="0.25">
      <c r="C25" t="str">
        <v/>
      </c>
    </row>
    <row r="26" spans="3:3" x14ac:dyDescent="0.25">
      <c r="C26" t="str">
        <v/>
      </c>
    </row>
    <row r="27" spans="3:3" x14ac:dyDescent="0.25">
      <c r="C27" t="str">
        <v/>
      </c>
    </row>
    <row r="28" spans="3:3" x14ac:dyDescent="0.25">
      <c r="C28" t="str">
        <v/>
      </c>
    </row>
    <row r="29" spans="3:3" x14ac:dyDescent="0.25">
      <c r="C29" t="str">
        <v/>
      </c>
    </row>
    <row r="30" spans="3:3" x14ac:dyDescent="0.25">
      <c r="C30" t="str">
        <v/>
      </c>
    </row>
    <row r="31" spans="3:3" x14ac:dyDescent="0.25">
      <c r="C31" t="str">
        <v/>
      </c>
    </row>
    <row r="32" spans="3:3" x14ac:dyDescent="0.25">
      <c r="C32" t="str">
        <v/>
      </c>
    </row>
    <row r="33" spans="3:3" x14ac:dyDescent="0.25">
      <c r="C33" t="str">
        <v/>
      </c>
    </row>
    <row r="34" spans="3:3" x14ac:dyDescent="0.25">
      <c r="C34" t="str">
        <v/>
      </c>
    </row>
    <row r="35" spans="3:3" x14ac:dyDescent="0.25">
      <c r="C35" t="str">
        <v/>
      </c>
    </row>
    <row r="36" spans="3:3" x14ac:dyDescent="0.25">
      <c r="C36" t="str">
        <v/>
      </c>
    </row>
    <row r="37" spans="3:3" x14ac:dyDescent="0.25">
      <c r="C37" t="str">
        <v/>
      </c>
    </row>
    <row r="38" spans="3:3" x14ac:dyDescent="0.25">
      <c r="C38" t="str">
        <v/>
      </c>
    </row>
    <row r="39" spans="3:3" x14ac:dyDescent="0.25">
      <c r="C39" t="str">
        <v/>
      </c>
    </row>
    <row r="40" spans="3:3" x14ac:dyDescent="0.25">
      <c r="C40" t="str">
        <v/>
      </c>
    </row>
    <row r="41" spans="3:3" x14ac:dyDescent="0.25">
      <c r="C41" t="str">
        <v/>
      </c>
    </row>
    <row r="42" spans="3:3" x14ac:dyDescent="0.25">
      <c r="C42" t="str">
        <v/>
      </c>
    </row>
    <row r="43" spans="3:3" x14ac:dyDescent="0.25">
      <c r="C43" t="str">
        <v/>
      </c>
    </row>
    <row r="44" spans="3:3" x14ac:dyDescent="0.25">
      <c r="C44" t="str">
        <v/>
      </c>
    </row>
    <row r="45" spans="3:3" x14ac:dyDescent="0.25">
      <c r="C45" t="str">
        <v/>
      </c>
    </row>
    <row r="46" spans="3:3" x14ac:dyDescent="0.25">
      <c r="C46" t="str">
        <v/>
      </c>
    </row>
    <row r="47" spans="3:3" x14ac:dyDescent="0.25">
      <c r="C47" t="str">
        <v/>
      </c>
    </row>
    <row r="48" spans="3:3" x14ac:dyDescent="0.25">
      <c r="C48" t="str">
        <v/>
      </c>
    </row>
    <row r="49" spans="3:3" x14ac:dyDescent="0.25">
      <c r="C49" t="str">
        <v/>
      </c>
    </row>
    <row r="50" spans="3:3" x14ac:dyDescent="0.25">
      <c r="C50" t="str">
        <v/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5D3EC-86D8-494C-8071-300409626434}">
  <dimension ref="A1:B2"/>
  <sheetViews>
    <sheetView workbookViewId="0">
      <selection activeCell="A2" sqref="A2"/>
    </sheetView>
  </sheetViews>
  <sheetFormatPr baseColWidth="10" defaultRowHeight="15" x14ac:dyDescent="0.25"/>
  <cols>
    <col min="2" max="2" width="13" customWidth="1"/>
  </cols>
  <sheetData>
    <row r="1" spans="1:2" x14ac:dyDescent="0.25">
      <c r="A1" s="4" t="s">
        <v>1</v>
      </c>
      <c r="B1" s="4" t="s">
        <v>2</v>
      </c>
    </row>
    <row r="2" spans="1:2" x14ac:dyDescent="0.25">
      <c r="A2" s="5">
        <v>10255</v>
      </c>
      <c r="B2" s="5" t="s">
        <v>5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3C4F8-05ED-4CDF-B30C-2FED90C1EFDF}">
  <dimension ref="A1:B2"/>
  <sheetViews>
    <sheetView workbookViewId="0">
      <selection sqref="A1:B2"/>
    </sheetView>
  </sheetViews>
  <sheetFormatPr baseColWidth="10" defaultRowHeight="15" x14ac:dyDescent="0.25"/>
  <cols>
    <col min="2" max="2" width="24.85546875" customWidth="1"/>
  </cols>
  <sheetData>
    <row r="1" spans="1:2" x14ac:dyDescent="0.25">
      <c r="A1" t="s">
        <v>3</v>
      </c>
      <c r="B1" t="s">
        <v>4</v>
      </c>
    </row>
    <row r="2" spans="1:2" x14ac:dyDescent="0.25">
      <c r="A2">
        <v>73000</v>
      </c>
      <c r="B2" t="s">
        <v>4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Deb.</vt:lpstr>
      <vt:lpstr>KST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Schmidt</dc:creator>
  <cp:lastModifiedBy>Uwe Legler</cp:lastModifiedBy>
  <dcterms:created xsi:type="dcterms:W3CDTF">2025-12-15T16:21:37Z</dcterms:created>
  <dcterms:modified xsi:type="dcterms:W3CDTF">2025-12-16T21:05:32Z</dcterms:modified>
</cp:coreProperties>
</file>