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lfs\Desktop\"/>
    </mc:Choice>
  </mc:AlternateContent>
  <xr:revisionPtr revIDLastSave="0" documentId="8_{1999B36A-EA4E-4BDC-8066-8F37678AC1BC}" xr6:coauthVersionLast="47" xr6:coauthVersionMax="47" xr10:uidLastSave="{00000000-0000-0000-0000-000000000000}"/>
  <bookViews>
    <workbookView xWindow="225" yWindow="0" windowWidth="20265" windowHeight="10350" xr2:uid="{4D3F568D-0534-4003-8ED7-203CF0BA2C2A}"/>
  </bookViews>
  <sheets>
    <sheet name="Zinsberechnung" sheetId="1" r:id="rId1"/>
  </sheets>
  <definedNames>
    <definedName name="Grundwert">Zinsberechnung!$A:$A</definedName>
    <definedName name="Tage">Zinsberechnung!$D:$D</definedName>
    <definedName name="Zinssatz">Zinsberechnung!$E:$E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B13" i="1" a="1"/>
  <c r="B13" i="1" s="1"/>
  <c r="G10" i="1"/>
  <c r="F4" i="1"/>
  <c r="G4" i="1" s="1"/>
  <c r="F5" i="1"/>
  <c r="G5" i="1" s="1"/>
  <c r="F6" i="1"/>
  <c r="G6" i="1" s="1"/>
  <c r="F7" i="1"/>
  <c r="G7" i="1" s="1"/>
  <c r="F8" i="1"/>
  <c r="G8" i="1" s="1"/>
  <c r="F9" i="1"/>
  <c r="G9" i="1" s="1"/>
  <c r="F3" i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<sst xmlns="http://schemas.openxmlformats.org/spreadsheetml/2006/main" count="20" uniqueCount="16">
  <si>
    <t>Zinssatz</t>
  </si>
  <si>
    <t>Tage</t>
  </si>
  <si>
    <t>Zins</t>
  </si>
  <si>
    <t>Grundwert</t>
  </si>
  <si>
    <t>Tageszins</t>
  </si>
  <si>
    <t>ING</t>
  </si>
  <si>
    <t>Bank</t>
  </si>
  <si>
    <t>normalsatz</t>
  </si>
  <si>
    <t>Postbank</t>
  </si>
  <si>
    <t>Monate</t>
  </si>
  <si>
    <t>Aktion</t>
  </si>
  <si>
    <t>BB Bank</t>
  </si>
  <si>
    <t>(Monate)</t>
  </si>
  <si>
    <t>Normal</t>
  </si>
  <si>
    <t>Tagessatz</t>
  </si>
  <si>
    <t>1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</si>
</sst>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44" fontId="0" fillId="0" borderId="0" xfId="1" applyFont="1"/>
    <xf numFmtId="44" fontId="2" fillId="0" borderId="0" xfId="1" applyFont="1"/>
    <xf numFmtId="0" fontId="2" fillId="0" borderId="0" xfId="0" applyFont="1"/>
    <xf numFmtId="0" fontId="0" fillId="0" borderId="0" xfId="0" applyNumberFormat="1"/>
    <xf numFmtId="0" fontId="2" fillId="0" borderId="0" xfId="0" applyNumberFormat="1" applyFont="1"/>
    <xf numFmtId="0" fontId="0" fillId="0" borderId="0" xfId="1" applyNumberFormat="1" applyFo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B2C2E-7D38-4960-8AC6-AF460BD48ECE}">
  <dimension ref="A1:Q13"/>
  <sheetViews>
    <sheetView tabSelected="1" workbookViewId="0">
      <selection activeCell="C8" sqref="C8"/>
    </sheetView>
  </sheetViews>
  <sheetFormatPr baseColWidth="10" defaultRowHeight="15" x14ac:dyDescent="0.25"/>
  <cols>
    <col min="1" max="1" width="15" style="1" bestFit="1" customWidth="1"/>
    <col min="2" max="2" width="11.5703125" style="4" bestFit="1" customWidth="1"/>
    <col min="3" max="3" width="11.5703125" style="4" customWidth="1"/>
    <col min="4" max="4" width="5.140625" bestFit="1" customWidth="1"/>
    <col min="5" max="5" width="8.28515625" bestFit="1" customWidth="1"/>
    <col min="6" max="6" width="9.7109375" bestFit="1" customWidth="1"/>
    <col min="8" max="8" width="7.7109375" bestFit="1" customWidth="1"/>
    <col min="9" max="9" width="8.28515625" bestFit="1" customWidth="1"/>
    <col min="10" max="10" width="9.7109375" bestFit="1" customWidth="1"/>
    <col min="11" max="11" width="4.7109375" bestFit="1" customWidth="1"/>
    <col min="12" max="12" width="6" bestFit="1" customWidth="1"/>
    <col min="13" max="13" width="11.42578125" style="1"/>
    <col min="14" max="14" width="6.7109375" bestFit="1" customWidth="1"/>
    <col min="15" max="15" width="7.7109375" bestFit="1" customWidth="1"/>
  </cols>
  <sheetData>
    <row r="1" spans="1:17" x14ac:dyDescent="0.25">
      <c r="D1" s="3" t="s">
        <v>10</v>
      </c>
      <c r="H1" t="s">
        <v>13</v>
      </c>
    </row>
    <row r="2" spans="1:17" s="3" customFormat="1" x14ac:dyDescent="0.25">
      <c r="A2" s="2" t="s">
        <v>3</v>
      </c>
      <c r="B2" s="5" t="s">
        <v>12</v>
      </c>
      <c r="C2" s="5"/>
      <c r="D2" s="3" t="s">
        <v>1</v>
      </c>
      <c r="E2" s="3" t="s">
        <v>0</v>
      </c>
      <c r="F2" s="3" t="s">
        <v>4</v>
      </c>
      <c r="G2" s="3" t="s">
        <v>2</v>
      </c>
      <c r="H2" s="3" t="s">
        <v>1</v>
      </c>
      <c r="I2" s="3" t="s">
        <v>0</v>
      </c>
      <c r="J2" s="3" t="s">
        <v>14</v>
      </c>
      <c r="K2" s="3" t="s">
        <v>2</v>
      </c>
      <c r="L2" s="3" t="s">
        <v>15</v>
      </c>
      <c r="M2" s="2" t="s">
        <v>6</v>
      </c>
      <c r="N2" s="3" t="s">
        <v>10</v>
      </c>
      <c r="O2" s="3" t="s">
        <v>9</v>
      </c>
      <c r="Q2" s="3" t="s">
        <v>7</v>
      </c>
    </row>
    <row r="3" spans="1:17" x14ac:dyDescent="0.25">
      <c r="A3" s="1">
        <v>100000</v>
      </c>
      <c r="B3" s="6">
        <v>3</v>
      </c>
      <c r="C3" s="6" t="e" cm="1" vm="1">
        <f t="array" aca="1" ref="C3" ca="1">Grundwert</f>
        <v>#VALUE!</v>
      </c>
      <c r="D3">
        <v>180</v>
      </c>
      <c r="E3">
        <v>2.5</v>
      </c>
      <c r="F3" s="1">
        <f>A3*E3/100/360</f>
        <v>6.9444444444444446</v>
      </c>
      <c r="G3" s="1">
        <f>F3*D3</f>
        <v>1250</v>
      </c>
      <c r="H3" s="1"/>
      <c r="I3" s="1"/>
      <c r="J3" s="1"/>
      <c r="K3" s="1"/>
      <c r="L3" s="1"/>
    </row>
    <row r="4" spans="1:17" x14ac:dyDescent="0.25">
      <c r="A4" s="1">
        <v>100000</v>
      </c>
      <c r="B4" s="6">
        <v>4</v>
      </c>
      <c r="C4" s="6"/>
      <c r="D4">
        <v>120</v>
      </c>
      <c r="E4">
        <v>2.75</v>
      </c>
      <c r="F4" s="1">
        <f>A4*E4/100/360</f>
        <v>7.6388888888888893</v>
      </c>
      <c r="G4" s="1">
        <f>F4*D4</f>
        <v>916.66666666666674</v>
      </c>
      <c r="H4" s="1"/>
      <c r="I4" s="1"/>
      <c r="J4" s="1"/>
      <c r="K4" s="1"/>
      <c r="L4" s="1"/>
      <c r="M4" s="1" t="s">
        <v>5</v>
      </c>
      <c r="N4">
        <v>2.75</v>
      </c>
      <c r="O4">
        <v>4</v>
      </c>
    </row>
    <row r="5" spans="1:17" x14ac:dyDescent="0.25">
      <c r="A5" s="1">
        <v>100000</v>
      </c>
      <c r="B5" s="6">
        <v>6</v>
      </c>
      <c r="C5" s="6"/>
      <c r="D5">
        <v>180</v>
      </c>
      <c r="E5">
        <v>2.5</v>
      </c>
      <c r="F5" s="1">
        <f>A5*E5/100/360</f>
        <v>6.9444444444444446</v>
      </c>
      <c r="G5" s="1">
        <f>F5*D5</f>
        <v>1250</v>
      </c>
      <c r="H5" s="1"/>
      <c r="I5" s="1"/>
      <c r="J5" s="1"/>
      <c r="K5" s="1"/>
      <c r="L5" s="1"/>
      <c r="M5" s="1" t="s">
        <v>8</v>
      </c>
      <c r="N5">
        <v>2.5</v>
      </c>
      <c r="O5">
        <v>6</v>
      </c>
    </row>
    <row r="6" spans="1:17" x14ac:dyDescent="0.25">
      <c r="A6" s="1">
        <v>100000</v>
      </c>
      <c r="B6" s="6">
        <v>4</v>
      </c>
      <c r="C6" s="6"/>
      <c r="D6">
        <v>120</v>
      </c>
      <c r="E6">
        <v>2.2599999999999998</v>
      </c>
      <c r="F6" s="1">
        <f>A6*E6/100/360</f>
        <v>6.2777777777777768</v>
      </c>
      <c r="G6" s="1">
        <f>F6*D6</f>
        <v>753.33333333333326</v>
      </c>
      <c r="H6" s="1"/>
      <c r="I6" s="1"/>
      <c r="J6" s="1"/>
      <c r="K6" s="1"/>
      <c r="L6" s="1"/>
      <c r="M6" s="1" t="s">
        <v>11</v>
      </c>
      <c r="N6">
        <v>2.2599999999999998</v>
      </c>
      <c r="O6">
        <v>4</v>
      </c>
    </row>
    <row r="7" spans="1:17" x14ac:dyDescent="0.25">
      <c r="A7" s="1">
        <v>100000</v>
      </c>
      <c r="B7" s="6"/>
      <c r="C7" s="6"/>
      <c r="F7" s="1">
        <f>A7*E7/100/360</f>
        <v>0</v>
      </c>
      <c r="G7" s="1">
        <f>F7*D7</f>
        <v>0</v>
      </c>
      <c r="H7" s="1"/>
      <c r="I7" s="1"/>
      <c r="J7" s="1"/>
      <c r="K7" s="1"/>
      <c r="L7" s="1"/>
    </row>
    <row r="8" spans="1:17" x14ac:dyDescent="0.25">
      <c r="A8" s="1">
        <v>100000</v>
      </c>
      <c r="B8" s="6"/>
      <c r="C8" s="6"/>
      <c r="F8" s="1">
        <f>A8*E8/100/360</f>
        <v>0</v>
      </c>
      <c r="G8" s="1">
        <f>F8*D8</f>
        <v>0</v>
      </c>
      <c r="H8" s="1"/>
      <c r="I8" s="1"/>
      <c r="J8" s="1"/>
      <c r="K8" s="1"/>
      <c r="L8" s="1"/>
    </row>
    <row r="9" spans="1:17" x14ac:dyDescent="0.25">
      <c r="A9" s="1">
        <v>100000</v>
      </c>
      <c r="B9" s="6"/>
      <c r="C9" s="6"/>
      <c r="F9" s="1">
        <f>A9*E9/100/360</f>
        <v>0</v>
      </c>
      <c r="G9" s="1">
        <f>F9*D9</f>
        <v>0</v>
      </c>
      <c r="H9" s="1"/>
      <c r="I9" s="1"/>
      <c r="J9" s="1"/>
      <c r="K9" s="1"/>
      <c r="L9" s="1"/>
    </row>
    <row r="10" spans="1:17" x14ac:dyDescent="0.25">
      <c r="G10" s="1">
        <f>F10*D10</f>
        <v>0</v>
      </c>
      <c r="H10" s="1"/>
      <c r="I10" s="1"/>
      <c r="J10" s="1"/>
      <c r="K10" s="1"/>
      <c r="L10" s="1"/>
    </row>
    <row r="13" spans="1:17" x14ac:dyDescent="0.25">
      <c r="B13" s="4" t="e" cm="1" vm="1">
        <f t="array" aca="1" ref="B13" ca="1">Grundwert</f>
        <v>#VALUE!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Zinsberechnung</vt:lpstr>
      <vt:lpstr>Grundwert</vt:lpstr>
      <vt:lpstr>Tage</vt:lpstr>
      <vt:lpstr>Zinssatz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Ralf Stutzenberger</dc:creator>
  <cp:lastModifiedBy>Ralf Stutzenberger</cp:lastModifiedBy>
  <dcterms:created xsi:type="dcterms:W3CDTF">2026-01-10T10:57:44Z</dcterms:created>
  <dcterms:modified xsi:type="dcterms:W3CDTF">2026-01-10T15:39:15Z</dcterms:modified>
</cp:coreProperties>
</file>