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always" defaultThemeVersion="202300"/>
  <mc:AlternateContent xmlns:mc="http://schemas.openxmlformats.org/markup-compatibility/2006">
    <mc:Choice Requires="x15">
      <x15ac:absPath xmlns:x15ac="http://schemas.microsoft.com/office/spreadsheetml/2010/11/ac" url="https://lustavia-my.sharepoint.com/personal/michel_lustavia_onmicrosoft_com/Documents/4000 KVL - Karnevalverein Lustavia/KVL 00 Orga/Vereinsheim/Doku - Preise - Schilder/Vermietung/"/>
    </mc:Choice>
  </mc:AlternateContent>
  <xr:revisionPtr revIDLastSave="522" documentId="8_{ED903BE1-6984-42D5-8F3B-9EADF75032F5}" xr6:coauthVersionLast="47" xr6:coauthVersionMax="47" xr10:uidLastSave="{C14240E6-E5EF-4096-BEF3-F8E8293574EA}"/>
  <bookViews>
    <workbookView xWindow="39435" yWindow="1830" windowWidth="28800" windowHeight="15345" activeTab="1" xr2:uid="{9163A5BD-50E4-4A00-BCCF-0AA1E3D1A393}"/>
  </bookViews>
  <sheets>
    <sheet name="Tabelle1" sheetId="1" r:id="rId1"/>
    <sheet name="Tabelle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E8" i="2"/>
  <c r="D9" i="2"/>
  <c r="E9" i="2"/>
  <c r="C6" i="2"/>
  <c r="C7" i="2"/>
  <c r="A9" i="2"/>
  <c r="C9" i="2" s="1"/>
  <c r="A8" i="2"/>
  <c r="C8" i="2" s="1"/>
  <c r="A7" i="2"/>
  <c r="E7" i="2" s="1"/>
  <c r="A6" i="2"/>
  <c r="E6" i="2" s="1"/>
  <c r="A5" i="2"/>
  <c r="D5" i="2" s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B6" i="1"/>
  <c r="B7" i="1"/>
  <c r="B8" i="1"/>
  <c r="B9" i="1"/>
  <c r="B10" i="1"/>
  <c r="B11" i="1"/>
  <c r="B12" i="1"/>
  <c r="B13" i="1"/>
  <c r="B14" i="1"/>
  <c r="B15" i="1"/>
  <c r="B16" i="1"/>
  <c r="B17" i="1"/>
  <c r="B5" i="1"/>
  <c r="D24" i="1"/>
  <c r="D7" i="2" l="1"/>
  <c r="D6" i="2"/>
  <c r="C5" i="2"/>
  <c r="E5" i="2"/>
</calcChain>
</file>

<file path=xl/sharedStrings.xml><?xml version="1.0" encoding="utf-8"?>
<sst xmlns="http://schemas.openxmlformats.org/spreadsheetml/2006/main" count="21" uniqueCount="10">
  <si>
    <t>01</t>
  </si>
  <si>
    <t>02</t>
  </si>
  <si>
    <t>03</t>
  </si>
  <si>
    <t>04</t>
  </si>
  <si>
    <t>05</t>
  </si>
  <si>
    <t>06</t>
  </si>
  <si>
    <t>07</t>
  </si>
  <si>
    <t>08</t>
  </si>
  <si>
    <t>09</t>
  </si>
  <si>
    <t>Nutzungs-Nr.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</si>
</sst>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6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Calibri"/>
      <family val="2"/>
    </font>
    <font>
      <sz val="13"/>
      <color rgb="FFAAAAAA"/>
      <name val="Courier New"/>
      <family val="3"/>
    </font>
    <font>
      <sz val="11"/>
      <name val="Aptos Narrow"/>
      <family val="2"/>
      <scheme val="minor"/>
    </font>
    <font>
      <sz val="9.6"/>
      <name val="Consolas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 indent="1"/>
    </xf>
    <xf numFmtId="0" fontId="4" fillId="0" borderId="0" xfId="0" applyFont="1"/>
    <xf numFmtId="49" fontId="4" fillId="0" borderId="0" xfId="0" quotePrefix="1" applyNumberFormat="1" applyFont="1"/>
    <xf numFmtId="49" fontId="4" fillId="0" borderId="0" xfId="0" applyNumberFormat="1" applyFont="1"/>
    <xf numFmtId="14" fontId="4" fillId="0" borderId="0" xfId="0" applyNumberFormat="1" applyFont="1"/>
    <xf numFmtId="0" fontId="5" fillId="0" borderId="0" xfId="0" applyFont="1" applyAlignment="1">
      <alignment horizontal="left" vertical="center" indent="1"/>
    </xf>
    <xf numFmtId="20" fontId="4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ustavia-my.sharepoint.com/personal/michel_lustavia_onmicrosoft_com/Documents/4000%20KVL%20-%20Karnevalverein%20Lustavia/KVL%2000%20Orga/Vereinsheim/Doku%20-%20Preise%20-%20Schilder/Vermietung/01.xlsx" TargetMode="External"/><Relationship Id="rId1" Type="http://schemas.openxmlformats.org/officeDocument/2006/relationships/externalLinkPath" Target="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frage"/>
      <sheetName val="kompakt"/>
      <sheetName val="Daten"/>
    </sheetNames>
    <sheetDataSet>
      <sheetData sheetId="0">
        <row r="3">
          <cell r="B3">
            <v>46038</v>
          </cell>
        </row>
        <row r="5">
          <cell r="B5">
            <v>0.70833333333333337</v>
          </cell>
          <cell r="F5">
            <v>0.75</v>
          </cell>
        </row>
        <row r="7">
          <cell r="B7" t="str">
            <v>Dings-Bums-Gruppe</v>
          </cell>
        </row>
        <row r="9">
          <cell r="B9">
            <v>11</v>
          </cell>
        </row>
      </sheetData>
      <sheetData sheetId="1">
        <row r="3">
          <cell r="A3" t="str">
            <v>Datum</v>
          </cell>
          <cell r="B3">
            <v>46038</v>
          </cell>
        </row>
        <row r="4">
          <cell r="A4" t="str">
            <v>Zeit von</v>
          </cell>
          <cell r="B4">
            <v>0.70833333333333337</v>
          </cell>
        </row>
        <row r="5">
          <cell r="A5" t="str">
            <v>Zeit bis</v>
          </cell>
          <cell r="B5">
            <v>0.75</v>
          </cell>
        </row>
        <row r="6">
          <cell r="A6" t="str">
            <v>Gruppe</v>
          </cell>
          <cell r="B6" t="str">
            <v>Dings-Bums-Gruppe</v>
          </cell>
        </row>
        <row r="7">
          <cell r="A7" t="str">
            <v>Anzahl Personen</v>
          </cell>
          <cell r="B7">
            <v>11</v>
          </cell>
        </row>
        <row r="8">
          <cell r="A8" t="str">
            <v>Verantwortliche Person</v>
          </cell>
          <cell r="B8" t="str">
            <v>Michel</v>
          </cell>
        </row>
        <row r="9">
          <cell r="A9" t="str">
            <v>Art der Nutzung</v>
          </cell>
          <cell r="B9" t="str">
            <v>Party, Gruppenabend</v>
          </cell>
        </row>
        <row r="10">
          <cell r="A10" t="str">
            <v>Falls "sonstiges":</v>
          </cell>
          <cell r="B10" t="str">
            <v>Beschreibung "sonstiges"</v>
          </cell>
        </row>
        <row r="11">
          <cell r="A11" t="str">
            <v>Werden Speisen verzehrt?</v>
          </cell>
          <cell r="B11" t="str">
            <v>hier auswählen</v>
          </cell>
        </row>
        <row r="12">
          <cell r="A12" t="str">
            <v xml:space="preserve">Mit Barbetrieb? </v>
          </cell>
          <cell r="B12" t="str">
            <v>hier auswählen</v>
          </cell>
        </row>
        <row r="13">
          <cell r="A13" t="str">
            <v>Was fehlt?</v>
          </cell>
          <cell r="B13" t="str">
            <v>Beschreibung "fehlt"</v>
          </cell>
        </row>
        <row r="14">
          <cell r="A14" t="str">
            <v xml:space="preserve">Getränke-Buffet </v>
          </cell>
          <cell r="B14" t="str">
            <v>hier auswählen</v>
          </cell>
        </row>
        <row r="15">
          <cell r="A15" t="str">
            <v>Mit Bier?</v>
          </cell>
          <cell r="B15" t="str">
            <v>hier auswählen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A4D84-611D-4933-AEBE-640269274A0D}">
  <dimension ref="A2:L28"/>
  <sheetViews>
    <sheetView zoomScaleNormal="100" workbookViewId="0">
      <selection sqref="A1:A1048576"/>
    </sheetView>
  </sheetViews>
  <sheetFormatPr baseColWidth="10" defaultRowHeight="18.75" customHeight="1" x14ac:dyDescent="0.25"/>
  <cols>
    <col min="1" max="1" width="11.42578125" style="1"/>
    <col min="2" max="2" width="23.5703125" style="2" bestFit="1" customWidth="1"/>
    <col min="3" max="12" width="26.7109375" style="2" bestFit="1" customWidth="1"/>
    <col min="13" max="16384" width="11.42578125" style="2"/>
  </cols>
  <sheetData>
    <row r="2" spans="1:12" ht="18.75" customHeight="1" x14ac:dyDescent="0.25">
      <c r="C2" s="2" t="s">
        <v>9</v>
      </c>
      <c r="D2" s="2" t="s">
        <v>9</v>
      </c>
      <c r="E2" s="2" t="s">
        <v>9</v>
      </c>
      <c r="F2" s="2" t="s">
        <v>9</v>
      </c>
      <c r="G2" s="2" t="s">
        <v>9</v>
      </c>
      <c r="H2" s="2" t="s">
        <v>9</v>
      </c>
      <c r="I2" s="2" t="s">
        <v>9</v>
      </c>
      <c r="J2" s="2" t="s">
        <v>9</v>
      </c>
      <c r="K2" s="2" t="s">
        <v>9</v>
      </c>
    </row>
    <row r="3" spans="1:12" ht="18.75" customHeight="1" x14ac:dyDescent="0.25">
      <c r="B3" s="3"/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8</v>
      </c>
      <c r="L3" s="1"/>
    </row>
    <row r="5" spans="1:12" ht="18.75" customHeight="1" x14ac:dyDescent="0.25">
      <c r="A5" s="2"/>
      <c r="B5" s="2" t="str">
        <f>[1]kompakt!A3</f>
        <v>Datum</v>
      </c>
      <c r="C5" s="3">
        <f>[1]kompakt!B3</f>
        <v>46038</v>
      </c>
      <c r="D5" s="3"/>
      <c r="E5" s="6"/>
      <c r="F5" s="3"/>
      <c r="G5" s="3"/>
      <c r="H5" s="3"/>
      <c r="I5" s="3"/>
      <c r="J5" s="3"/>
      <c r="K5" s="3"/>
      <c r="L5" s="3"/>
    </row>
    <row r="6" spans="1:12" ht="18.75" customHeight="1" x14ac:dyDescent="0.25">
      <c r="A6" s="2"/>
      <c r="B6" s="2" t="str">
        <f>[1]kompakt!A4</f>
        <v>Zeit von</v>
      </c>
      <c r="C6" s="4">
        <f>[1]kompakt!B4</f>
        <v>0.70833333333333337</v>
      </c>
      <c r="D6" s="4"/>
      <c r="E6" s="4"/>
      <c r="F6" s="4"/>
      <c r="G6" s="4"/>
      <c r="H6" s="4"/>
      <c r="I6" s="4"/>
      <c r="J6" s="4"/>
      <c r="K6" s="4"/>
      <c r="L6" s="4"/>
    </row>
    <row r="7" spans="1:12" ht="18.75" customHeight="1" x14ac:dyDescent="0.25">
      <c r="B7" s="2" t="str">
        <f>[1]kompakt!A5</f>
        <v>Zeit bis</v>
      </c>
      <c r="C7" s="4">
        <f>[1]kompakt!B5</f>
        <v>0.75</v>
      </c>
      <c r="D7" s="4"/>
      <c r="E7" s="4"/>
      <c r="F7" s="4"/>
      <c r="G7" s="4"/>
      <c r="H7" s="4"/>
      <c r="I7" s="4"/>
      <c r="J7" s="4"/>
      <c r="K7" s="4"/>
      <c r="L7" s="4"/>
    </row>
    <row r="8" spans="1:12" ht="18.75" customHeight="1" x14ac:dyDescent="0.25">
      <c r="B8" s="2" t="str">
        <f>[1]kompakt!A6</f>
        <v>Gruppe</v>
      </c>
      <c r="C8" s="3" t="str">
        <f>[1]kompakt!B6</f>
        <v>Dings-Bums-Gruppe</v>
      </c>
      <c r="D8" s="3"/>
      <c r="E8" s="3"/>
      <c r="F8" s="3"/>
      <c r="G8" s="3"/>
      <c r="H8" s="3"/>
      <c r="I8" s="3"/>
      <c r="J8" s="3"/>
      <c r="K8" s="3"/>
      <c r="L8" s="3"/>
    </row>
    <row r="9" spans="1:12" ht="18.75" customHeight="1" x14ac:dyDescent="0.25">
      <c r="B9" s="2" t="str">
        <f>[1]kompakt!A7</f>
        <v>Anzahl Personen</v>
      </c>
      <c r="C9" s="2">
        <f>[1]kompakt!B7</f>
        <v>11</v>
      </c>
    </row>
    <row r="10" spans="1:12" ht="18.75" customHeight="1" x14ac:dyDescent="0.25">
      <c r="B10" s="2" t="str">
        <f>[1]kompakt!A8</f>
        <v>Verantwortliche Person</v>
      </c>
      <c r="C10" s="3" t="str">
        <f>[1]kompakt!B8</f>
        <v>Michel</v>
      </c>
      <c r="D10" s="3"/>
      <c r="E10" s="3"/>
      <c r="F10" s="3"/>
      <c r="G10" s="3"/>
      <c r="H10" s="3"/>
      <c r="I10" s="3"/>
      <c r="J10" s="3"/>
      <c r="K10" s="3"/>
      <c r="L10" s="3"/>
    </row>
    <row r="11" spans="1:12" ht="18.75" customHeight="1" x14ac:dyDescent="0.25">
      <c r="B11" s="2" t="str">
        <f>[1]kompakt!A9</f>
        <v>Art der Nutzung</v>
      </c>
      <c r="C11" s="3" t="str">
        <f>[1]kompakt!B9</f>
        <v>Party, Gruppenabend</v>
      </c>
      <c r="D11" s="3"/>
      <c r="E11" s="3"/>
      <c r="F11" s="3"/>
      <c r="G11" s="3"/>
      <c r="H11" s="3"/>
      <c r="I11" s="3"/>
      <c r="J11" s="3"/>
      <c r="K11" s="3"/>
      <c r="L11" s="3"/>
    </row>
    <row r="12" spans="1:12" ht="18.75" customHeight="1" x14ac:dyDescent="0.25">
      <c r="B12" s="2" t="str">
        <f>[1]kompakt!A10</f>
        <v>Falls "sonstiges":</v>
      </c>
      <c r="C12" s="3" t="str">
        <f>[1]kompakt!B10</f>
        <v>Beschreibung "sonstiges"</v>
      </c>
      <c r="D12" s="3"/>
      <c r="E12" s="3"/>
      <c r="F12" s="3"/>
      <c r="G12" s="3"/>
      <c r="H12" s="3"/>
      <c r="I12" s="3"/>
      <c r="J12" s="3"/>
      <c r="K12" s="3"/>
      <c r="L12" s="3"/>
    </row>
    <row r="13" spans="1:12" ht="18.75" customHeight="1" x14ac:dyDescent="0.25">
      <c r="B13" s="2" t="str">
        <f>[1]kompakt!A11</f>
        <v>Werden Speisen verzehrt?</v>
      </c>
      <c r="C13" s="3" t="str">
        <f>[1]kompakt!B11</f>
        <v>hier auswählen</v>
      </c>
      <c r="D13" s="3"/>
      <c r="E13" s="3"/>
      <c r="F13" s="3"/>
      <c r="G13" s="3"/>
      <c r="H13" s="3"/>
      <c r="I13" s="3"/>
      <c r="J13" s="3"/>
      <c r="K13" s="3"/>
      <c r="L13" s="3"/>
    </row>
    <row r="14" spans="1:12" ht="18.75" customHeight="1" x14ac:dyDescent="0.25">
      <c r="B14" s="2" t="str">
        <f>[1]kompakt!A12</f>
        <v xml:space="preserve">Mit Barbetrieb? </v>
      </c>
      <c r="C14" s="3" t="str">
        <f>[1]kompakt!B12</f>
        <v>hier auswählen</v>
      </c>
      <c r="D14" s="3"/>
      <c r="E14" s="3"/>
      <c r="F14" s="3"/>
      <c r="G14" s="3"/>
      <c r="H14" s="3"/>
      <c r="I14" s="3"/>
      <c r="J14" s="3"/>
      <c r="K14" s="3"/>
      <c r="L14" s="3"/>
    </row>
    <row r="15" spans="1:12" ht="18.75" customHeight="1" x14ac:dyDescent="0.25">
      <c r="B15" s="2" t="str">
        <f>[1]kompakt!A13</f>
        <v>Was fehlt?</v>
      </c>
      <c r="C15" s="3" t="str">
        <f>[1]kompakt!B13</f>
        <v>Beschreibung "fehlt"</v>
      </c>
      <c r="D15" s="3"/>
      <c r="E15" s="3"/>
      <c r="F15" s="3"/>
      <c r="G15" s="3"/>
      <c r="H15" s="3"/>
      <c r="I15" s="3"/>
      <c r="J15" s="3"/>
      <c r="K15" s="3"/>
      <c r="L15" s="3"/>
    </row>
    <row r="16" spans="1:12" ht="18.75" customHeight="1" x14ac:dyDescent="0.25">
      <c r="B16" s="2" t="str">
        <f>[1]kompakt!A14</f>
        <v xml:space="preserve">Getränke-Buffet </v>
      </c>
      <c r="C16" s="3" t="str">
        <f>[1]kompakt!B14</f>
        <v>hier auswählen</v>
      </c>
      <c r="D16" s="3"/>
      <c r="E16" s="3"/>
      <c r="F16" s="3"/>
      <c r="G16" s="3"/>
      <c r="H16" s="3"/>
      <c r="I16" s="3"/>
      <c r="J16" s="3"/>
      <c r="K16" s="3"/>
      <c r="L16" s="3"/>
    </row>
    <row r="17" spans="1:12" ht="18.75" customHeight="1" x14ac:dyDescent="0.25">
      <c r="B17" s="2" t="str">
        <f>[1]kompakt!A15</f>
        <v>Mit Bier?</v>
      </c>
      <c r="C17" s="3" t="str">
        <f>[1]kompakt!B15</f>
        <v>hier auswählen</v>
      </c>
      <c r="D17" s="3"/>
      <c r="E17" s="3"/>
      <c r="F17" s="3"/>
      <c r="G17" s="3"/>
      <c r="H17" s="3"/>
      <c r="I17" s="3"/>
      <c r="J17" s="3"/>
      <c r="K17" s="3"/>
      <c r="L17" s="3"/>
    </row>
    <row r="18" spans="1:12" ht="18.75" customHeight="1" x14ac:dyDescent="0.25">
      <c r="C18" s="5"/>
      <c r="D18" s="5"/>
      <c r="E18" s="3"/>
      <c r="F18" s="3"/>
      <c r="G18" s="3"/>
      <c r="H18" s="3"/>
      <c r="I18" s="3"/>
      <c r="J18" s="3"/>
      <c r="K18" s="3"/>
      <c r="L18" s="3"/>
    </row>
    <row r="24" spans="1:12" ht="18.75" customHeight="1" x14ac:dyDescent="0.25">
      <c r="D24" s="2" t="str">
        <f>""</f>
        <v/>
      </c>
    </row>
    <row r="25" spans="1:12" ht="18.75" customHeight="1" x14ac:dyDescent="0.25">
      <c r="A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ht="18.75" customHeight="1" x14ac:dyDescent="0.25">
      <c r="A26" s="3"/>
    </row>
    <row r="27" spans="1:12" ht="18.75" customHeight="1" x14ac:dyDescent="0.25">
      <c r="A27" s="3"/>
    </row>
    <row r="28" spans="1:12" ht="18.75" customHeight="1" x14ac:dyDescent="0.25">
      <c r="A28" s="3"/>
    </row>
  </sheetData>
  <phoneticPr fontId="1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6F309-8F52-4838-9C77-1A974FF8CB2F}">
  <dimension ref="A1:E9"/>
  <sheetViews>
    <sheetView tabSelected="1" workbookViewId="0"/>
  </sheetViews>
  <sheetFormatPr baseColWidth="10" defaultRowHeight="15" x14ac:dyDescent="0.25"/>
  <cols>
    <col min="1" max="1" width="19" style="7" bestFit="1" customWidth="1"/>
    <col min="2" max="2" width="11.42578125" style="7"/>
    <col min="3" max="5" width="34.85546875" style="7" bestFit="1" customWidth="1"/>
    <col min="6" max="16384" width="11.42578125" style="7"/>
  </cols>
  <sheetData>
    <row r="1" spans="1:5" x14ac:dyDescent="0.25">
      <c r="C1" s="8" t="s">
        <v>0</v>
      </c>
      <c r="D1" s="9" t="s">
        <v>1</v>
      </c>
      <c r="E1" s="9" t="s">
        <v>2</v>
      </c>
    </row>
    <row r="5" spans="1:5" x14ac:dyDescent="0.25">
      <c r="A5" s="10">
        <f>[1]Anfrage!$B$3</f>
        <v>46038</v>
      </c>
      <c r="C5" s="11" t="str">
        <f>"='["&amp;C$1&amp;"]Anfrage'!"&amp;$A5</f>
        <v>='[01]Anfrage'!46038</v>
      </c>
      <c r="D5" s="11" t="str">
        <f t="shared" ref="D5:E5" si="0">"='["&amp;D$1&amp;"]Anfrage'!"&amp;$A5</f>
        <v>='[02]Anfrage'!46038</v>
      </c>
      <c r="E5" s="11" t="str">
        <f t="shared" si="0"/>
        <v>='[03]Anfrage'!46038</v>
      </c>
    </row>
    <row r="6" spans="1:5" x14ac:dyDescent="0.25">
      <c r="A6" s="12">
        <f>[1]Anfrage!$B$5</f>
        <v>0.70833333333333337</v>
      </c>
      <c r="C6" s="11" t="str">
        <f t="shared" ref="C6:E9" si="1">"='["&amp;C$1&amp;"]Anfrage'!"&amp;$A6</f>
        <v>='[01]Anfrage'!0,708333333333333</v>
      </c>
      <c r="D6" s="11" t="str">
        <f t="shared" si="1"/>
        <v>='[02]Anfrage'!0,708333333333333</v>
      </c>
      <c r="E6" s="11" t="str">
        <f t="shared" si="1"/>
        <v>='[03]Anfrage'!0,708333333333333</v>
      </c>
    </row>
    <row r="7" spans="1:5" x14ac:dyDescent="0.25">
      <c r="A7" s="12">
        <f>[1]Anfrage!$F$5</f>
        <v>0.75</v>
      </c>
      <c r="C7" s="11" t="str">
        <f t="shared" si="1"/>
        <v>='[01]Anfrage'!0,75</v>
      </c>
      <c r="D7" s="11" t="str">
        <f t="shared" si="1"/>
        <v>='[02]Anfrage'!0,75</v>
      </c>
      <c r="E7" s="11" t="str">
        <f t="shared" si="1"/>
        <v>='[03]Anfrage'!0,75</v>
      </c>
    </row>
    <row r="8" spans="1:5" x14ac:dyDescent="0.25">
      <c r="A8" s="7" t="str">
        <f>[1]Anfrage!$B$7</f>
        <v>Dings-Bums-Gruppe</v>
      </c>
      <c r="C8" s="11" t="str">
        <f t="shared" si="1"/>
        <v>='[01]Anfrage'!Dings-Bums-Gruppe</v>
      </c>
      <c r="D8" s="11" t="str">
        <f t="shared" si="1"/>
        <v>='[02]Anfrage'!Dings-Bums-Gruppe</v>
      </c>
      <c r="E8" s="11" t="str">
        <f t="shared" si="1"/>
        <v>='[03]Anfrage'!Dings-Bums-Gruppe</v>
      </c>
    </row>
    <row r="9" spans="1:5" x14ac:dyDescent="0.25">
      <c r="A9" s="7">
        <f>[1]Anfrage!$B$9</f>
        <v>11</v>
      </c>
      <c r="C9" s="11" t="str">
        <f t="shared" si="1"/>
        <v>='[01]Anfrage'!11</v>
      </c>
      <c r="D9" s="11" t="str">
        <f t="shared" si="1"/>
        <v>='[02]Anfrage'!11</v>
      </c>
      <c r="E9" s="11" t="str">
        <f t="shared" si="1"/>
        <v>='[03]Anfrage'!11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Ott</dc:creator>
  <cp:lastModifiedBy>Michael Ott</cp:lastModifiedBy>
  <dcterms:created xsi:type="dcterms:W3CDTF">2026-01-15T12:55:57Z</dcterms:created>
  <dcterms:modified xsi:type="dcterms:W3CDTF">2026-01-19T12:38:17Z</dcterms:modified>
</cp:coreProperties>
</file>