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ownloads\"/>
    </mc:Choice>
  </mc:AlternateContent>
  <xr:revisionPtr revIDLastSave="0" documentId="13_ncr:1_{4B2DC025-43C4-4949-A03E-D5C9F48A16D5}" xr6:coauthVersionLast="47" xr6:coauthVersionMax="47" xr10:uidLastSave="{00000000-0000-0000-0000-000000000000}"/>
  <bookViews>
    <workbookView xWindow="-120" yWindow="-120" windowWidth="29040" windowHeight="17520" activeTab="2" xr2:uid="{A6FF7436-725E-4A6A-925A-5E7C21FFC533}"/>
  </bookViews>
  <sheets>
    <sheet name="Quelle" sheetId="1" r:id="rId1"/>
    <sheet name="Tabelle1" sheetId="3" r:id="rId2"/>
    <sheet name="Ziel" sheetId="2" r:id="rId3"/>
  </sheets>
  <definedNames>
    <definedName name="_xlnm._FilterDatabase" localSheetId="0" hidden="1">Quelle!$A$1:$F$13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" i="2" l="1" a="1"/>
  <c r="H2" i="2" s="1"/>
  <c r="I2" i="2" a="1"/>
  <c r="I2" i="2"/>
  <c r="J2" i="2" a="1"/>
  <c r="J2" i="2" s="1"/>
  <c r="K2" i="2" a="1"/>
  <c r="K2" i="2"/>
  <c r="L2" i="2" a="1"/>
  <c r="L2" i="2" s="1"/>
  <c r="M2" i="2" a="1"/>
  <c r="M2" i="2"/>
  <c r="N2" i="2" a="1"/>
  <c r="N2" i="2" s="1"/>
  <c r="O2" i="2" a="1"/>
  <c r="O2" i="2"/>
  <c r="H3" i="2" a="1"/>
  <c r="H3" i="2" s="1"/>
  <c r="I3" i="2" a="1"/>
  <c r="I3" i="2"/>
  <c r="J3" i="2" a="1"/>
  <c r="J3" i="2" s="1"/>
  <c r="K3" i="2" a="1"/>
  <c r="K3" i="2"/>
  <c r="L3" i="2" a="1"/>
  <c r="L3" i="2" s="1"/>
  <c r="M3" i="2" a="1"/>
  <c r="M3" i="2"/>
  <c r="N3" i="2" a="1"/>
  <c r="N3" i="2" s="1"/>
  <c r="O3" i="2" a="1"/>
  <c r="O3" i="2"/>
  <c r="H4" i="2" a="1"/>
  <c r="H4" i="2" s="1"/>
  <c r="I4" i="2" a="1"/>
  <c r="I4" i="2"/>
  <c r="J4" i="2" a="1"/>
  <c r="J4" i="2" s="1"/>
  <c r="K4" i="2" a="1"/>
  <c r="K4" i="2"/>
  <c r="L4" i="2" a="1"/>
  <c r="L4" i="2" s="1"/>
  <c r="M4" i="2" a="1"/>
  <c r="M4" i="2"/>
  <c r="N4" i="2" a="1"/>
  <c r="N4" i="2" s="1"/>
  <c r="O4" i="2" a="1"/>
  <c r="O4" i="2"/>
  <c r="H5" i="2" a="1"/>
  <c r="H5" i="2" s="1"/>
  <c r="I5" i="2" a="1"/>
  <c r="I5" i="2"/>
  <c r="J5" i="2" a="1"/>
  <c r="J5" i="2" s="1"/>
  <c r="K5" i="2" a="1"/>
  <c r="K5" i="2"/>
  <c r="L5" i="2" a="1"/>
  <c r="L5" i="2" s="1"/>
  <c r="M5" i="2" a="1"/>
  <c r="M5" i="2"/>
  <c r="N5" i="2" a="1"/>
  <c r="N5" i="2" s="1"/>
  <c r="O5" i="2" a="1"/>
  <c r="O5" i="2"/>
  <c r="H6" i="2" a="1"/>
  <c r="H6" i="2" s="1"/>
  <c r="I6" i="2" a="1"/>
  <c r="I6" i="2" s="1"/>
  <c r="J6" i="2" a="1"/>
  <c r="J6" i="2" s="1"/>
  <c r="K6" i="2" a="1"/>
  <c r="K6" i="2"/>
  <c r="L6" i="2" a="1"/>
  <c r="L6" i="2" s="1"/>
  <c r="M6" i="2" a="1"/>
  <c r="M6" i="2" s="1"/>
  <c r="N6" i="2" a="1"/>
  <c r="N6" i="2" s="1"/>
  <c r="O6" i="2" a="1"/>
  <c r="O6" i="2"/>
  <c r="H7" i="2" a="1"/>
  <c r="H7" i="2" s="1"/>
  <c r="I7" i="2" a="1"/>
  <c r="I7" i="2" s="1"/>
  <c r="J7" i="2" a="1"/>
  <c r="J7" i="2" s="1"/>
  <c r="K7" i="2" a="1"/>
  <c r="K7" i="2"/>
  <c r="L7" i="2" a="1"/>
  <c r="L7" i="2" s="1"/>
  <c r="M7" i="2" a="1"/>
  <c r="M7" i="2" s="1"/>
  <c r="N7" i="2" a="1"/>
  <c r="N7" i="2" s="1"/>
  <c r="O7" i="2" a="1"/>
  <c r="O7" i="2"/>
  <c r="H8" i="2" a="1"/>
  <c r="H8" i="2" s="1"/>
  <c r="I8" i="2" a="1"/>
  <c r="I8" i="2" s="1"/>
  <c r="J8" i="2" a="1"/>
  <c r="J8" i="2" s="1"/>
  <c r="K8" i="2" a="1"/>
  <c r="K8" i="2"/>
  <c r="L8" i="2" a="1"/>
  <c r="L8" i="2" s="1"/>
  <c r="M8" i="2" a="1"/>
  <c r="M8" i="2" s="1"/>
  <c r="N8" i="2" a="1"/>
  <c r="N8" i="2" s="1"/>
  <c r="O8" i="2" a="1"/>
  <c r="O8" i="2"/>
  <c r="H9" i="2" a="1"/>
  <c r="H9" i="2" s="1"/>
  <c r="I9" i="2" a="1"/>
  <c r="I9" i="2" s="1"/>
  <c r="J9" i="2" a="1"/>
  <c r="J9" i="2" s="1"/>
  <c r="K9" i="2" a="1"/>
  <c r="K9" i="2"/>
  <c r="L9" i="2" a="1"/>
  <c r="L9" i="2" s="1"/>
  <c r="M9" i="2" a="1"/>
  <c r="M9" i="2" s="1"/>
  <c r="N9" i="2" a="1"/>
  <c r="N9" i="2" s="1"/>
  <c r="O9" i="2" a="1"/>
  <c r="O9" i="2"/>
  <c r="H10" i="2" a="1"/>
  <c r="H10" i="2" s="1"/>
  <c r="I10" i="2" a="1"/>
  <c r="I10" i="2" s="1"/>
  <c r="J10" i="2" a="1"/>
  <c r="J10" i="2" s="1"/>
  <c r="K10" i="2" a="1"/>
  <c r="K10" i="2"/>
  <c r="L10" i="2" a="1"/>
  <c r="L10" i="2" s="1"/>
  <c r="M10" i="2" a="1"/>
  <c r="M10" i="2" s="1"/>
  <c r="N10" i="2" a="1"/>
  <c r="N10" i="2" s="1"/>
  <c r="O10" i="2" a="1"/>
  <c r="O10" i="2"/>
  <c r="H11" i="2" a="1"/>
  <c r="H11" i="2" s="1"/>
  <c r="I11" i="2" a="1"/>
  <c r="I11" i="2" s="1"/>
  <c r="J11" i="2" a="1"/>
  <c r="J11" i="2" s="1"/>
  <c r="K11" i="2" a="1"/>
  <c r="K11" i="2"/>
  <c r="L11" i="2" a="1"/>
  <c r="L11" i="2" s="1"/>
  <c r="M11" i="2" a="1"/>
  <c r="M11" i="2" s="1"/>
  <c r="N11" i="2" a="1"/>
  <c r="N11" i="2" s="1"/>
  <c r="O11" i="2" a="1"/>
  <c r="O11" i="2"/>
  <c r="H12" i="2" a="1"/>
  <c r="H12" i="2" s="1"/>
  <c r="I12" i="2" a="1"/>
  <c r="I12" i="2" s="1"/>
  <c r="J12" i="2" a="1"/>
  <c r="J12" i="2" s="1"/>
  <c r="K12" i="2" a="1"/>
  <c r="K12" i="2"/>
  <c r="L12" i="2" a="1"/>
  <c r="L12" i="2" s="1"/>
  <c r="M12" i="2" a="1"/>
  <c r="M12" i="2" s="1"/>
  <c r="N12" i="2" a="1"/>
  <c r="N12" i="2" s="1"/>
  <c r="O12" i="2" a="1"/>
  <c r="O12" i="2"/>
  <c r="H13" i="2" a="1"/>
  <c r="H13" i="2" s="1"/>
  <c r="I13" i="2" a="1"/>
  <c r="I13" i="2" s="1"/>
  <c r="J13" i="2" a="1"/>
  <c r="J13" i="2" s="1"/>
  <c r="K13" i="2" a="1"/>
  <c r="K13" i="2"/>
  <c r="L13" i="2" a="1"/>
  <c r="L13" i="2" s="1"/>
  <c r="M13" i="2" a="1"/>
  <c r="M13" i="2" s="1"/>
  <c r="N13" i="2" a="1"/>
  <c r="N13" i="2" s="1"/>
  <c r="O13" i="2" a="1"/>
  <c r="O13" i="2"/>
  <c r="H14" i="2" a="1"/>
  <c r="H14" i="2" s="1"/>
  <c r="I14" i="2" a="1"/>
  <c r="I14" i="2" s="1"/>
  <c r="J14" i="2" a="1"/>
  <c r="J14" i="2" s="1"/>
  <c r="K14" i="2" a="1"/>
  <c r="K14" i="2"/>
  <c r="L14" i="2" a="1"/>
  <c r="L14" i="2" s="1"/>
  <c r="M14" i="2" a="1"/>
  <c r="M14" i="2" s="1"/>
  <c r="N14" i="2" a="1"/>
  <c r="N14" i="2" s="1"/>
  <c r="O14" i="2" a="1"/>
  <c r="O14" i="2"/>
  <c r="H15" i="2" a="1"/>
  <c r="H15" i="2" s="1"/>
  <c r="I15" i="2" a="1"/>
  <c r="I15" i="2" s="1"/>
  <c r="J15" i="2" a="1"/>
  <c r="J15" i="2" s="1"/>
  <c r="K15" i="2" a="1"/>
  <c r="K15" i="2"/>
  <c r="L15" i="2" a="1"/>
  <c r="L15" i="2" s="1"/>
  <c r="M15" i="2" a="1"/>
  <c r="M15" i="2" s="1"/>
  <c r="N15" i="2" a="1"/>
  <c r="N15" i="2" s="1"/>
  <c r="O15" i="2" a="1"/>
  <c r="O15" i="2"/>
  <c r="H16" i="2" a="1"/>
  <c r="H16" i="2" s="1"/>
  <c r="I16" i="2" a="1"/>
  <c r="I16" i="2" s="1"/>
  <c r="J16" i="2" a="1"/>
  <c r="J16" i="2" s="1"/>
  <c r="K16" i="2" a="1"/>
  <c r="K16" i="2"/>
  <c r="L16" i="2" a="1"/>
  <c r="L16" i="2" s="1"/>
  <c r="M16" i="2" a="1"/>
  <c r="M16" i="2" s="1"/>
  <c r="N16" i="2" a="1"/>
  <c r="N16" i="2" s="1"/>
  <c r="O16" i="2" a="1"/>
  <c r="O16" i="2"/>
  <c r="H17" i="2" a="1"/>
  <c r="H17" i="2" s="1"/>
  <c r="I17" i="2" a="1"/>
  <c r="I17" i="2" s="1"/>
  <c r="J17" i="2" a="1"/>
  <c r="J17" i="2" s="1"/>
  <c r="K17" i="2" a="1"/>
  <c r="K17" i="2"/>
  <c r="L17" i="2" a="1"/>
  <c r="L17" i="2" s="1"/>
  <c r="M17" i="2" a="1"/>
  <c r="M17" i="2" s="1"/>
  <c r="N17" i="2" a="1"/>
  <c r="N17" i="2" s="1"/>
  <c r="O17" i="2" a="1"/>
  <c r="O17" i="2"/>
  <c r="H18" i="2" a="1"/>
  <c r="H18" i="2" s="1"/>
  <c r="I18" i="2" a="1"/>
  <c r="I18" i="2" s="1"/>
  <c r="J18" i="2" a="1"/>
  <c r="J18" i="2" s="1"/>
  <c r="K18" i="2" a="1"/>
  <c r="K18" i="2"/>
  <c r="L18" i="2" a="1"/>
  <c r="L18" i="2" s="1"/>
  <c r="M18" i="2" a="1"/>
  <c r="M18" i="2" s="1"/>
  <c r="N18" i="2" a="1"/>
  <c r="N18" i="2" s="1"/>
  <c r="O18" i="2" a="1"/>
  <c r="O18" i="2"/>
  <c r="H19" i="2" a="1"/>
  <c r="H19" i="2" s="1"/>
  <c r="I19" i="2" a="1"/>
  <c r="I19" i="2" s="1"/>
  <c r="J19" i="2" a="1"/>
  <c r="J19" i="2" s="1"/>
  <c r="K19" i="2" a="1"/>
  <c r="K19" i="2"/>
  <c r="L19" i="2" a="1"/>
  <c r="L19" i="2" s="1"/>
  <c r="M19" i="2" a="1"/>
  <c r="M19" i="2" s="1"/>
  <c r="N19" i="2" a="1"/>
  <c r="N19" i="2" s="1"/>
  <c r="O19" i="2" a="1"/>
  <c r="O19" i="2"/>
  <c r="H20" i="2" a="1"/>
  <c r="H20" i="2" s="1"/>
  <c r="I20" i="2" a="1"/>
  <c r="I20" i="2" s="1"/>
  <c r="J20" i="2" a="1"/>
  <c r="J20" i="2" s="1"/>
  <c r="K20" i="2" a="1"/>
  <c r="K20" i="2"/>
  <c r="L20" i="2" a="1"/>
  <c r="L20" i="2" s="1"/>
  <c r="M20" i="2" a="1"/>
  <c r="M20" i="2" s="1"/>
  <c r="N20" i="2" a="1"/>
  <c r="N20" i="2" s="1"/>
  <c r="O20" i="2" a="1"/>
  <c r="O20" i="2"/>
  <c r="G3" i="2" a="1"/>
  <c r="G3" i="2" s="1"/>
  <c r="G4" i="2" a="1"/>
  <c r="G4" i="2" s="1"/>
  <c r="G5" i="2" a="1"/>
  <c r="G5" i="2"/>
  <c r="G6" i="2" a="1"/>
  <c r="G6" i="2"/>
  <c r="G7" i="2" a="1"/>
  <c r="G7" i="2" s="1"/>
  <c r="G8" i="2" a="1"/>
  <c r="G8" i="2" s="1"/>
  <c r="G9" i="2" a="1"/>
  <c r="G9" i="2"/>
  <c r="G10" i="2" a="1"/>
  <c r="G10" i="2"/>
  <c r="G11" i="2" a="1"/>
  <c r="G11" i="2" s="1"/>
  <c r="G12" i="2" a="1"/>
  <c r="G12" i="2" s="1"/>
  <c r="G13" i="2" a="1"/>
  <c r="G13" i="2"/>
  <c r="G14" i="2" a="1"/>
  <c r="G14" i="2"/>
  <c r="G15" i="2" a="1"/>
  <c r="G15" i="2" s="1"/>
  <c r="G16" i="2" a="1"/>
  <c r="G16" i="2" s="1"/>
  <c r="G17" i="2" a="1"/>
  <c r="G17" i="2"/>
  <c r="G18" i="2" a="1"/>
  <c r="G18" i="2"/>
  <c r="G19" i="2" a="1"/>
  <c r="G19" i="2" s="1"/>
  <c r="G20" i="2" a="1"/>
  <c r="G20" i="2" s="1"/>
  <c r="G2" i="2" a="1"/>
  <c r="G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<sst xmlns="http://schemas.openxmlformats.org/spreadsheetml/2006/main" count="254" uniqueCount="123">
  <si>
    <t>Firma</t>
  </si>
  <si>
    <t>Nachname</t>
  </si>
  <si>
    <t>Vorname</t>
  </si>
  <si>
    <t>Betriebsstätte-Nr.</t>
  </si>
  <si>
    <t>Tätigkeit</t>
  </si>
  <si>
    <t>Funktion</t>
  </si>
  <si>
    <t>Abteilung</t>
  </si>
  <si>
    <t>Internet-Adresse</t>
  </si>
  <si>
    <t>Straße (geschäftlich)</t>
  </si>
  <si>
    <t>Postleitzahl (geschäftlich)</t>
  </si>
  <si>
    <t>Ort (geschäftlich)</t>
  </si>
  <si>
    <t>Telefon (geschäftlich)</t>
  </si>
  <si>
    <t>Telefon 2(geschäftlich)</t>
  </si>
  <si>
    <t>Handy</t>
  </si>
  <si>
    <t>Abraham</t>
  </si>
  <si>
    <t>Nick</t>
  </si>
  <si>
    <t>Technischer Leiter</t>
  </si>
  <si>
    <t>Am Bach 2</t>
  </si>
  <si>
    <t>Bad Belzig</t>
  </si>
  <si>
    <t>Mittmann</t>
  </si>
  <si>
    <t>Josef</t>
  </si>
  <si>
    <t>Niederlassungsleiter</t>
  </si>
  <si>
    <t>Herz</t>
  </si>
  <si>
    <t>Dominique</t>
  </si>
  <si>
    <t>Am Nordhafen 11</t>
  </si>
  <si>
    <t>Königs Wusterhausen</t>
  </si>
  <si>
    <t>Rahn</t>
  </si>
  <si>
    <t>Peter</t>
  </si>
  <si>
    <t>Controlling | Zertifizierungsbeauftragter</t>
  </si>
  <si>
    <t>Drange</t>
  </si>
  <si>
    <t>Karola</t>
  </si>
  <si>
    <t>Faktura</t>
  </si>
  <si>
    <t xml:space="preserve">EKO-Gelände Straße 26 </t>
  </si>
  <si>
    <t>Eisenhüttenstadt</t>
  </si>
  <si>
    <t>Eberhardt</t>
  </si>
  <si>
    <t>Nicole</t>
  </si>
  <si>
    <t>Hirthe</t>
  </si>
  <si>
    <t>Christian</t>
  </si>
  <si>
    <t>Mehlisch</t>
  </si>
  <si>
    <t>Andreas</t>
  </si>
  <si>
    <t>Vertrieb</t>
  </si>
  <si>
    <t>Felgenträger</t>
  </si>
  <si>
    <t>Steffen</t>
  </si>
  <si>
    <t>Betriebsleiter</t>
  </si>
  <si>
    <t>B+A GmbH</t>
  </si>
  <si>
    <t>B+A GmbH NL PAV Recyclate</t>
  </si>
  <si>
    <t>nabraham@B+a.com</t>
  </si>
  <si>
    <t>jmittmann@B+a.com</t>
  </si>
  <si>
    <t>dherz@B+a.com</t>
  </si>
  <si>
    <t>prahn@B+a.com</t>
  </si>
  <si>
    <t>kdrange@B+a.com</t>
  </si>
  <si>
    <t>neberhardt@B+a.com</t>
  </si>
  <si>
    <t>chirthe@B+a.com</t>
  </si>
  <si>
    <t>amehlisch@B+a.com</t>
  </si>
  <si>
    <t>sfelgentraeger@B+a.com</t>
  </si>
  <si>
    <t>+49 33841 1</t>
  </si>
  <si>
    <t>+49 33841 2</t>
  </si>
  <si>
    <t>+49 33841 3</t>
  </si>
  <si>
    <t>+49 33841 4</t>
  </si>
  <si>
    <t>+49 33841 5</t>
  </si>
  <si>
    <t>+49 33841 6</t>
  </si>
  <si>
    <t>+49 33841 7</t>
  </si>
  <si>
    <t>+49 33841 8</t>
  </si>
  <si>
    <t>+49 33841 9</t>
  </si>
  <si>
    <t>+49 175 44</t>
  </si>
  <si>
    <t>+49 175 45</t>
  </si>
  <si>
    <t>+49 175 46</t>
  </si>
  <si>
    <t>+49 175 47</t>
  </si>
  <si>
    <t>+49 175 48</t>
  </si>
  <si>
    <t>+49 175 49</t>
  </si>
  <si>
    <t>+49 175 50</t>
  </si>
  <si>
    <t>+49 175 51</t>
  </si>
  <si>
    <t>+49 175 52</t>
  </si>
  <si>
    <t>Becker + Armbrust GmbH</t>
  </si>
  <si>
    <t>Finke</t>
  </si>
  <si>
    <t>Thomas</t>
  </si>
  <si>
    <t>Disposition</t>
  </si>
  <si>
    <t>+49 3364 28097-18</t>
  </si>
  <si>
    <t>Ohlmann</t>
  </si>
  <si>
    <t>Jenny</t>
  </si>
  <si>
    <t>+49 3364 28097-11</t>
  </si>
  <si>
    <t>Schefuß</t>
  </si>
  <si>
    <t>Rene</t>
  </si>
  <si>
    <t>Gewerbering 17</t>
  </si>
  <si>
    <t>03099</t>
  </si>
  <si>
    <t>Kolkwitz OT Krieschow</t>
  </si>
  <si>
    <t>+49 35604 6467-14</t>
  </si>
  <si>
    <t>Baginska</t>
  </si>
  <si>
    <t>Daria</t>
  </si>
  <si>
    <t>+49 35604 6467-20</t>
  </si>
  <si>
    <t>Birkner</t>
  </si>
  <si>
    <t>Ralf</t>
  </si>
  <si>
    <t>Hof</t>
  </si>
  <si>
    <t>+49 151 19536876</t>
  </si>
  <si>
    <t>Joppek</t>
  </si>
  <si>
    <t>Oliver</t>
  </si>
  <si>
    <t>+49 35604 6467-16</t>
  </si>
  <si>
    <t>+49 151 55479913</t>
  </si>
  <si>
    <t>Koschack</t>
  </si>
  <si>
    <t>Tobias</t>
  </si>
  <si>
    <t>+49 35604 6467-18</t>
  </si>
  <si>
    <t>+49 170 9368837</t>
  </si>
  <si>
    <t>Kossack</t>
  </si>
  <si>
    <t>Karin</t>
  </si>
  <si>
    <t>+49 35604 6467-13</t>
  </si>
  <si>
    <t>Pieper</t>
  </si>
  <si>
    <t>Michelle</t>
  </si>
  <si>
    <t>+49 35604 6467-19</t>
  </si>
  <si>
    <t>Schindewolf</t>
  </si>
  <si>
    <t>Phillip</t>
  </si>
  <si>
    <t>Dispo</t>
  </si>
  <si>
    <t>03100</t>
  </si>
  <si>
    <t>+49 35604 6467-15</t>
  </si>
  <si>
    <t>tfinke@B+A.com</t>
  </si>
  <si>
    <t>johlmann@B+A.com</t>
  </si>
  <si>
    <t>rschefuss@B+A.com</t>
  </si>
  <si>
    <t>dbaginska@B+A.com</t>
  </si>
  <si>
    <t>rbirkner@B+A.com</t>
  </si>
  <si>
    <t>ojoppek@B+A.com</t>
  </si>
  <si>
    <t>tkoschack@B+A.com</t>
  </si>
  <si>
    <t>kkossack@B+A.com</t>
  </si>
  <si>
    <t>mpieper@B+A.com</t>
  </si>
  <si>
    <t>pschindewolf@B+A.com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</si>
</sst>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quotePrefix="1"/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C257A-3315-4E05-98FB-07DA0224B797}">
  <dimension ref="A1:O20"/>
  <sheetViews>
    <sheetView workbookViewId="0">
      <selection activeCell="H25" sqref="H25"/>
    </sheetView>
  </sheetViews>
  <sheetFormatPr baseColWidth="10" defaultRowHeight="15" x14ac:dyDescent="0.25"/>
  <cols>
    <col min="6" max="6" width="16" customWidth="1"/>
    <col min="8" max="8" width="24.7109375" customWidth="1"/>
    <col min="12" max="12" width="17.5703125" customWidth="1"/>
  </cols>
  <sheetData>
    <row r="1" spans="1:1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/>
    </row>
    <row r="2" spans="1:15" x14ac:dyDescent="0.25">
      <c r="A2" t="s">
        <v>44</v>
      </c>
      <c r="B2" t="s">
        <v>14</v>
      </c>
      <c r="C2" t="s">
        <v>15</v>
      </c>
      <c r="G2" t="s">
        <v>16</v>
      </c>
      <c r="H2" t="s">
        <v>46</v>
      </c>
      <c r="I2" t="s">
        <v>17</v>
      </c>
      <c r="J2" s="4">
        <v>14806</v>
      </c>
      <c r="K2" t="s">
        <v>18</v>
      </c>
      <c r="L2" s="1" t="s">
        <v>55</v>
      </c>
      <c r="N2" s="1" t="s">
        <v>64</v>
      </c>
    </row>
    <row r="3" spans="1:15" x14ac:dyDescent="0.25">
      <c r="A3" t="s">
        <v>44</v>
      </c>
      <c r="B3" t="s">
        <v>19</v>
      </c>
      <c r="C3" t="s">
        <v>20</v>
      </c>
      <c r="G3" t="s">
        <v>21</v>
      </c>
      <c r="H3" t="s">
        <v>47</v>
      </c>
      <c r="I3" t="s">
        <v>17</v>
      </c>
      <c r="J3" s="4">
        <v>14806</v>
      </c>
      <c r="K3" t="s">
        <v>18</v>
      </c>
      <c r="L3" s="1" t="s">
        <v>56</v>
      </c>
      <c r="N3" s="1" t="s">
        <v>65</v>
      </c>
    </row>
    <row r="4" spans="1:15" x14ac:dyDescent="0.25">
      <c r="A4" t="s">
        <v>45</v>
      </c>
      <c r="B4" t="s">
        <v>22</v>
      </c>
      <c r="C4" t="s">
        <v>23</v>
      </c>
      <c r="H4" t="s">
        <v>48</v>
      </c>
      <c r="I4" t="s">
        <v>24</v>
      </c>
      <c r="J4" s="4">
        <v>15711</v>
      </c>
      <c r="K4" t="s">
        <v>25</v>
      </c>
      <c r="L4" s="1" t="s">
        <v>57</v>
      </c>
      <c r="N4" s="1" t="s">
        <v>66</v>
      </c>
    </row>
    <row r="5" spans="1:15" x14ac:dyDescent="0.25">
      <c r="A5" t="s">
        <v>45</v>
      </c>
      <c r="B5" t="s">
        <v>26</v>
      </c>
      <c r="C5" t="s">
        <v>27</v>
      </c>
      <c r="G5" t="s">
        <v>28</v>
      </c>
      <c r="H5" t="s">
        <v>49</v>
      </c>
      <c r="I5" t="s">
        <v>24</v>
      </c>
      <c r="J5" s="4">
        <v>15711</v>
      </c>
      <c r="K5" t="s">
        <v>25</v>
      </c>
      <c r="L5" s="1" t="s">
        <v>58</v>
      </c>
      <c r="N5" s="1" t="s">
        <v>67</v>
      </c>
    </row>
    <row r="6" spans="1:15" x14ac:dyDescent="0.25">
      <c r="A6" t="s">
        <v>44</v>
      </c>
      <c r="B6" t="s">
        <v>29</v>
      </c>
      <c r="C6" t="s">
        <v>30</v>
      </c>
      <c r="G6" t="s">
        <v>31</v>
      </c>
      <c r="H6" t="s">
        <v>50</v>
      </c>
      <c r="I6" t="s">
        <v>32</v>
      </c>
      <c r="J6" s="4">
        <v>15890</v>
      </c>
      <c r="K6" t="s">
        <v>33</v>
      </c>
      <c r="L6" s="1" t="s">
        <v>59</v>
      </c>
      <c r="N6" s="1" t="s">
        <v>68</v>
      </c>
    </row>
    <row r="7" spans="1:15" x14ac:dyDescent="0.25">
      <c r="A7" t="s">
        <v>44</v>
      </c>
      <c r="B7" t="s">
        <v>34</v>
      </c>
      <c r="C7" t="s">
        <v>35</v>
      </c>
      <c r="G7" t="s">
        <v>31</v>
      </c>
      <c r="H7" t="s">
        <v>51</v>
      </c>
      <c r="I7" t="s">
        <v>32</v>
      </c>
      <c r="J7" s="4">
        <v>15890</v>
      </c>
      <c r="K7" t="s">
        <v>33</v>
      </c>
      <c r="L7" s="1" t="s">
        <v>60</v>
      </c>
      <c r="N7" s="1" t="s">
        <v>69</v>
      </c>
    </row>
    <row r="8" spans="1:15" x14ac:dyDescent="0.25">
      <c r="A8" t="s">
        <v>44</v>
      </c>
      <c r="B8" t="s">
        <v>36</v>
      </c>
      <c r="C8" t="s">
        <v>37</v>
      </c>
      <c r="G8" t="s">
        <v>21</v>
      </c>
      <c r="H8" t="s">
        <v>52</v>
      </c>
      <c r="I8" t="s">
        <v>32</v>
      </c>
      <c r="J8" s="4">
        <v>15890</v>
      </c>
      <c r="K8" t="s">
        <v>33</v>
      </c>
      <c r="L8" s="1" t="s">
        <v>61</v>
      </c>
      <c r="N8" s="1" t="s">
        <v>70</v>
      </c>
    </row>
    <row r="9" spans="1:15" x14ac:dyDescent="0.25">
      <c r="A9" t="s">
        <v>44</v>
      </c>
      <c r="B9" t="s">
        <v>38</v>
      </c>
      <c r="C9" t="s">
        <v>39</v>
      </c>
      <c r="G9" t="s">
        <v>40</v>
      </c>
      <c r="H9" t="s">
        <v>53</v>
      </c>
      <c r="I9" t="s">
        <v>32</v>
      </c>
      <c r="J9" s="4">
        <v>15890</v>
      </c>
      <c r="K9" t="s">
        <v>33</v>
      </c>
      <c r="L9" s="1" t="s">
        <v>62</v>
      </c>
      <c r="N9" s="1" t="s">
        <v>71</v>
      </c>
    </row>
    <row r="10" spans="1:15" x14ac:dyDescent="0.25">
      <c r="A10" t="s">
        <v>44</v>
      </c>
      <c r="B10" t="s">
        <v>41</v>
      </c>
      <c r="C10" t="s">
        <v>42</v>
      </c>
      <c r="G10" t="s">
        <v>43</v>
      </c>
      <c r="H10" t="s">
        <v>54</v>
      </c>
      <c r="I10" t="s">
        <v>32</v>
      </c>
      <c r="J10" s="4">
        <v>15890</v>
      </c>
      <c r="K10" t="s">
        <v>33</v>
      </c>
      <c r="L10" s="1" t="s">
        <v>63</v>
      </c>
      <c r="N10" s="1" t="s">
        <v>72</v>
      </c>
    </row>
    <row r="11" spans="1:15" x14ac:dyDescent="0.25">
      <c r="A11" t="s">
        <v>73</v>
      </c>
      <c r="B11" t="s">
        <v>74</v>
      </c>
      <c r="C11" t="s">
        <v>75</v>
      </c>
      <c r="G11" t="s">
        <v>76</v>
      </c>
      <c r="H11" t="s">
        <v>113</v>
      </c>
      <c r="I11" t="s">
        <v>32</v>
      </c>
      <c r="J11" s="4">
        <v>15890</v>
      </c>
      <c r="K11" t="s">
        <v>33</v>
      </c>
      <c r="L11" t="s">
        <v>77</v>
      </c>
    </row>
    <row r="12" spans="1:15" x14ac:dyDescent="0.25">
      <c r="A12" t="s">
        <v>73</v>
      </c>
      <c r="B12" t="s">
        <v>78</v>
      </c>
      <c r="C12" t="s">
        <v>79</v>
      </c>
      <c r="G12" t="s">
        <v>76</v>
      </c>
      <c r="H12" t="s">
        <v>114</v>
      </c>
      <c r="I12" t="s">
        <v>32</v>
      </c>
      <c r="J12" s="4">
        <v>15890</v>
      </c>
      <c r="K12" t="s">
        <v>33</v>
      </c>
      <c r="L12" t="s">
        <v>80</v>
      </c>
    </row>
    <row r="13" spans="1:15" x14ac:dyDescent="0.25">
      <c r="A13" t="s">
        <v>73</v>
      </c>
      <c r="B13" t="s">
        <v>81</v>
      </c>
      <c r="C13" t="s">
        <v>82</v>
      </c>
      <c r="G13" t="s">
        <v>31</v>
      </c>
      <c r="H13" t="s">
        <v>115</v>
      </c>
      <c r="I13" t="s">
        <v>83</v>
      </c>
      <c r="J13" s="5" t="s">
        <v>84</v>
      </c>
      <c r="K13" t="s">
        <v>85</v>
      </c>
      <c r="L13" t="s">
        <v>86</v>
      </c>
    </row>
    <row r="14" spans="1:15" x14ac:dyDescent="0.25">
      <c r="A14" t="s">
        <v>73</v>
      </c>
      <c r="B14" t="s">
        <v>87</v>
      </c>
      <c r="C14" t="s">
        <v>88</v>
      </c>
      <c r="G14" t="s">
        <v>31</v>
      </c>
      <c r="H14" t="s">
        <v>116</v>
      </c>
      <c r="I14" t="s">
        <v>83</v>
      </c>
      <c r="J14" s="5" t="s">
        <v>84</v>
      </c>
      <c r="K14" t="s">
        <v>85</v>
      </c>
      <c r="L14" t="s">
        <v>89</v>
      </c>
    </row>
    <row r="15" spans="1:15" x14ac:dyDescent="0.25">
      <c r="A15" t="s">
        <v>73</v>
      </c>
      <c r="B15" t="s">
        <v>90</v>
      </c>
      <c r="C15" t="s">
        <v>91</v>
      </c>
      <c r="G15" t="s">
        <v>92</v>
      </c>
      <c r="H15" t="s">
        <v>117</v>
      </c>
      <c r="I15" t="s">
        <v>83</v>
      </c>
      <c r="J15" s="5" t="s">
        <v>84</v>
      </c>
      <c r="K15" t="s">
        <v>85</v>
      </c>
      <c r="N15" t="s">
        <v>93</v>
      </c>
    </row>
    <row r="16" spans="1:15" x14ac:dyDescent="0.25">
      <c r="A16" t="s">
        <v>73</v>
      </c>
      <c r="B16" t="s">
        <v>94</v>
      </c>
      <c r="C16" t="s">
        <v>95</v>
      </c>
      <c r="G16" t="s">
        <v>40</v>
      </c>
      <c r="H16" t="s">
        <v>118</v>
      </c>
      <c r="I16" t="s">
        <v>83</v>
      </c>
      <c r="J16" s="5" t="s">
        <v>84</v>
      </c>
      <c r="K16" t="s">
        <v>85</v>
      </c>
      <c r="L16" t="s">
        <v>96</v>
      </c>
      <c r="N16" t="s">
        <v>97</v>
      </c>
    </row>
    <row r="17" spans="1:14" x14ac:dyDescent="0.25">
      <c r="A17" t="s">
        <v>73</v>
      </c>
      <c r="B17" t="s">
        <v>98</v>
      </c>
      <c r="C17" t="s">
        <v>99</v>
      </c>
      <c r="G17" t="s">
        <v>21</v>
      </c>
      <c r="H17" t="s">
        <v>119</v>
      </c>
      <c r="I17" t="s">
        <v>83</v>
      </c>
      <c r="J17" s="5" t="s">
        <v>84</v>
      </c>
      <c r="K17" t="s">
        <v>85</v>
      </c>
      <c r="L17" t="s">
        <v>100</v>
      </c>
      <c r="N17" t="s">
        <v>101</v>
      </c>
    </row>
    <row r="18" spans="1:14" x14ac:dyDescent="0.25">
      <c r="A18" t="s">
        <v>73</v>
      </c>
      <c r="B18" t="s">
        <v>102</v>
      </c>
      <c r="C18" t="s">
        <v>103</v>
      </c>
      <c r="G18" t="s">
        <v>31</v>
      </c>
      <c r="H18" t="s">
        <v>120</v>
      </c>
      <c r="I18" t="s">
        <v>83</v>
      </c>
      <c r="J18" s="5" t="s">
        <v>84</v>
      </c>
      <c r="K18" t="s">
        <v>85</v>
      </c>
      <c r="L18" t="s">
        <v>104</v>
      </c>
    </row>
    <row r="19" spans="1:14" x14ac:dyDescent="0.25">
      <c r="A19" t="s">
        <v>73</v>
      </c>
      <c r="B19" t="s">
        <v>105</v>
      </c>
      <c r="C19" t="s">
        <v>106</v>
      </c>
      <c r="H19" t="s">
        <v>121</v>
      </c>
      <c r="I19" t="s">
        <v>83</v>
      </c>
      <c r="J19" s="5" t="s">
        <v>84</v>
      </c>
      <c r="K19" t="s">
        <v>85</v>
      </c>
      <c r="L19" t="s">
        <v>107</v>
      </c>
    </row>
    <row r="20" spans="1:14" x14ac:dyDescent="0.25">
      <c r="A20" t="s">
        <v>73</v>
      </c>
      <c r="B20" t="s">
        <v>108</v>
      </c>
      <c r="C20" t="s">
        <v>109</v>
      </c>
      <c r="G20" t="s">
        <v>110</v>
      </c>
      <c r="H20" t="s">
        <v>122</v>
      </c>
      <c r="I20" t="s">
        <v>83</v>
      </c>
      <c r="J20" s="5" t="s">
        <v>111</v>
      </c>
      <c r="K20" t="s">
        <v>85</v>
      </c>
      <c r="L20" t="s">
        <v>112</v>
      </c>
    </row>
  </sheetData>
  <phoneticPr fontId="2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FFB75-AF42-47C2-9154-84A709551775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CF53-0C39-440C-AF28-F96F629E7701}">
  <dimension ref="A1:O20"/>
  <sheetViews>
    <sheetView tabSelected="1" workbookViewId="0">
      <selection activeCell="G31" sqref="G31"/>
    </sheetView>
  </sheetViews>
  <sheetFormatPr baseColWidth="10" defaultRowHeight="15" x14ac:dyDescent="0.25"/>
  <sheetData>
    <row r="1" spans="1:1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/>
    </row>
    <row r="2" spans="1:15" x14ac:dyDescent="0.25">
      <c r="A2" t="s">
        <v>44</v>
      </c>
      <c r="B2" t="s">
        <v>14</v>
      </c>
      <c r="C2" t="s">
        <v>15</v>
      </c>
      <c r="G2" cm="1">
        <f t="array" ref="G2">_xlfn.XLOOKUP($A2&amp;$B2&amp;$C2,Quelle!$A$2:$A$20&amp;Quelle!$B$2:$B$20&amp;Quelle!$C$2:$C$20,Quelle!D$2:D$20)</f>
        <v>0</v>
      </c>
      <c r="H2" cm="1">
        <f t="array" ref="H2">_xlfn.XLOOKUP($A2&amp;$B2&amp;$C2,Quelle!$A$2:$A$20&amp;Quelle!$B$2:$B$20&amp;Quelle!$C$2:$C$20,Quelle!E$2:E$20)</f>
        <v>0</v>
      </c>
      <c r="I2" cm="1">
        <f t="array" ref="I2">_xlfn.XLOOKUP($A2&amp;$B2&amp;$C2,Quelle!$A$2:$A$20&amp;Quelle!$B$2:$B$20&amp;Quelle!$C$2:$C$20,Quelle!F$2:F$20)</f>
        <v>0</v>
      </c>
      <c r="J2" t="str" cm="1">
        <f t="array" ref="J2">_xlfn.XLOOKUP($A2&amp;$B2&amp;$C2,Quelle!$A$2:$A$20&amp;Quelle!$B$2:$B$20&amp;Quelle!$C$2:$C$20,Quelle!G$2:G$20)</f>
        <v>Technischer Leiter</v>
      </c>
      <c r="K2" t="str" cm="1">
        <f t="array" ref="K2">_xlfn.XLOOKUP($A2&amp;$B2&amp;$C2,Quelle!$A$2:$A$20&amp;Quelle!$B$2:$B$20&amp;Quelle!$C$2:$C$20,Quelle!H$2:H$20)</f>
        <v>nabraham@B+a.com</v>
      </c>
      <c r="L2" t="str" cm="1">
        <f t="array" ref="L2">_xlfn.XLOOKUP($A2&amp;$B2&amp;$C2,Quelle!$A$2:$A$20&amp;Quelle!$B$2:$B$20&amp;Quelle!$C$2:$C$20,Quelle!I$2:I$20)</f>
        <v>Am Bach 2</v>
      </c>
      <c r="M2" cm="1">
        <f t="array" ref="M2">_xlfn.XLOOKUP($A2&amp;$B2&amp;$C2,Quelle!$A$2:$A$20&amp;Quelle!$B$2:$B$20&amp;Quelle!$C$2:$C$20,Quelle!J$2:J$20)</f>
        <v>14806</v>
      </c>
      <c r="N2" t="str" cm="1">
        <f t="array" ref="N2">_xlfn.XLOOKUP($A2&amp;$B2&amp;$C2,Quelle!$A$2:$A$20&amp;Quelle!$B$2:$B$20&amp;Quelle!$C$2:$C$20,Quelle!K$2:K$20)</f>
        <v>Bad Belzig</v>
      </c>
      <c r="O2" t="str" cm="1">
        <f t="array" ref="O2">_xlfn.XLOOKUP($A2&amp;$B2&amp;$C2,Quelle!$A$2:$A$20&amp;Quelle!$B$2:$B$20&amp;Quelle!$C$2:$C$20,Quelle!L$2:L$20)</f>
        <v>+49 33841 1</v>
      </c>
    </row>
    <row r="3" spans="1:15" x14ac:dyDescent="0.25">
      <c r="A3" t="s">
        <v>44</v>
      </c>
      <c r="B3" t="s">
        <v>19</v>
      </c>
      <c r="C3" t="s">
        <v>20</v>
      </c>
      <c r="G3" cm="1">
        <f t="array" ref="G3">_xlfn.XLOOKUP($A3&amp;$B3&amp;$C3,Quelle!$A$2:$A$20&amp;Quelle!$B$2:$B$20&amp;Quelle!$C$2:$C$20,Quelle!D$2:D$20)</f>
        <v>0</v>
      </c>
      <c r="H3" cm="1">
        <f t="array" ref="H3">_xlfn.XLOOKUP($A3&amp;$B3&amp;$C3,Quelle!$A$2:$A$20&amp;Quelle!$B$2:$B$20&amp;Quelle!$C$2:$C$20,Quelle!E$2:E$20)</f>
        <v>0</v>
      </c>
      <c r="I3" cm="1">
        <f t="array" ref="I3">_xlfn.XLOOKUP($A3&amp;$B3&amp;$C3,Quelle!$A$2:$A$20&amp;Quelle!$B$2:$B$20&amp;Quelle!$C$2:$C$20,Quelle!F$2:F$20)</f>
        <v>0</v>
      </c>
      <c r="J3" t="str" cm="1">
        <f t="array" ref="J3">_xlfn.XLOOKUP($A3&amp;$B3&amp;$C3,Quelle!$A$2:$A$20&amp;Quelle!$B$2:$B$20&amp;Quelle!$C$2:$C$20,Quelle!G$2:G$20)</f>
        <v>Niederlassungsleiter</v>
      </c>
      <c r="K3" t="str" cm="1">
        <f t="array" ref="K3">_xlfn.XLOOKUP($A3&amp;$B3&amp;$C3,Quelle!$A$2:$A$20&amp;Quelle!$B$2:$B$20&amp;Quelle!$C$2:$C$20,Quelle!H$2:H$20)</f>
        <v>jmittmann@B+a.com</v>
      </c>
      <c r="L3" t="str" cm="1">
        <f t="array" ref="L3">_xlfn.XLOOKUP($A3&amp;$B3&amp;$C3,Quelle!$A$2:$A$20&amp;Quelle!$B$2:$B$20&amp;Quelle!$C$2:$C$20,Quelle!I$2:I$20)</f>
        <v>Am Bach 2</v>
      </c>
      <c r="M3" cm="1">
        <f t="array" ref="M3">_xlfn.XLOOKUP($A3&amp;$B3&amp;$C3,Quelle!$A$2:$A$20&amp;Quelle!$B$2:$B$20&amp;Quelle!$C$2:$C$20,Quelle!J$2:J$20)</f>
        <v>14806</v>
      </c>
      <c r="N3" t="str" cm="1">
        <f t="array" ref="N3">_xlfn.XLOOKUP($A3&amp;$B3&amp;$C3,Quelle!$A$2:$A$20&amp;Quelle!$B$2:$B$20&amp;Quelle!$C$2:$C$20,Quelle!K$2:K$20)</f>
        <v>Bad Belzig</v>
      </c>
      <c r="O3" t="str" cm="1">
        <f t="array" ref="O3">_xlfn.XLOOKUP($A3&amp;$B3&amp;$C3,Quelle!$A$2:$A$20&amp;Quelle!$B$2:$B$20&amp;Quelle!$C$2:$C$20,Quelle!L$2:L$20)</f>
        <v>+49 33841 2</v>
      </c>
    </row>
    <row r="4" spans="1:15" x14ac:dyDescent="0.25">
      <c r="A4" t="s">
        <v>45</v>
      </c>
      <c r="B4" t="s">
        <v>22</v>
      </c>
      <c r="C4" t="s">
        <v>23</v>
      </c>
      <c r="G4" cm="1">
        <f t="array" ref="G4">_xlfn.XLOOKUP($A4&amp;$B4&amp;$C4,Quelle!$A$2:$A$20&amp;Quelle!$B$2:$B$20&amp;Quelle!$C$2:$C$20,Quelle!D$2:D$20)</f>
        <v>0</v>
      </c>
      <c r="H4" cm="1">
        <f t="array" ref="H4">_xlfn.XLOOKUP($A4&amp;$B4&amp;$C4,Quelle!$A$2:$A$20&amp;Quelle!$B$2:$B$20&amp;Quelle!$C$2:$C$20,Quelle!E$2:E$20)</f>
        <v>0</v>
      </c>
      <c r="I4" cm="1">
        <f t="array" ref="I4">_xlfn.XLOOKUP($A4&amp;$B4&amp;$C4,Quelle!$A$2:$A$20&amp;Quelle!$B$2:$B$20&amp;Quelle!$C$2:$C$20,Quelle!F$2:F$20)</f>
        <v>0</v>
      </c>
      <c r="J4" cm="1">
        <f t="array" ref="J4">_xlfn.XLOOKUP($A4&amp;$B4&amp;$C4,Quelle!$A$2:$A$20&amp;Quelle!$B$2:$B$20&amp;Quelle!$C$2:$C$20,Quelle!G$2:G$20)</f>
        <v>0</v>
      </c>
      <c r="K4" t="str" cm="1">
        <f t="array" ref="K4">_xlfn.XLOOKUP($A4&amp;$B4&amp;$C4,Quelle!$A$2:$A$20&amp;Quelle!$B$2:$B$20&amp;Quelle!$C$2:$C$20,Quelle!H$2:H$20)</f>
        <v>dherz@B+a.com</v>
      </c>
      <c r="L4" t="str" cm="1">
        <f t="array" ref="L4">_xlfn.XLOOKUP($A4&amp;$B4&amp;$C4,Quelle!$A$2:$A$20&amp;Quelle!$B$2:$B$20&amp;Quelle!$C$2:$C$20,Quelle!I$2:I$20)</f>
        <v>Am Nordhafen 11</v>
      </c>
      <c r="M4" cm="1">
        <f t="array" ref="M4">_xlfn.XLOOKUP($A4&amp;$B4&amp;$C4,Quelle!$A$2:$A$20&amp;Quelle!$B$2:$B$20&amp;Quelle!$C$2:$C$20,Quelle!J$2:J$20)</f>
        <v>15711</v>
      </c>
      <c r="N4" t="str" cm="1">
        <f t="array" ref="N4">_xlfn.XLOOKUP($A4&amp;$B4&amp;$C4,Quelle!$A$2:$A$20&amp;Quelle!$B$2:$B$20&amp;Quelle!$C$2:$C$20,Quelle!K$2:K$20)</f>
        <v>Königs Wusterhausen</v>
      </c>
      <c r="O4" t="str" cm="1">
        <f t="array" ref="O4">_xlfn.XLOOKUP($A4&amp;$B4&amp;$C4,Quelle!$A$2:$A$20&amp;Quelle!$B$2:$B$20&amp;Quelle!$C$2:$C$20,Quelle!L$2:L$20)</f>
        <v>+49 33841 3</v>
      </c>
    </row>
    <row r="5" spans="1:15" x14ac:dyDescent="0.25">
      <c r="A5" t="s">
        <v>45</v>
      </c>
      <c r="B5" t="s">
        <v>26</v>
      </c>
      <c r="C5" t="s">
        <v>27</v>
      </c>
      <c r="G5" cm="1">
        <f t="array" ref="G5">_xlfn.XLOOKUP($A5&amp;$B5&amp;$C5,Quelle!$A$2:$A$20&amp;Quelle!$B$2:$B$20&amp;Quelle!$C$2:$C$20,Quelle!D$2:D$20)</f>
        <v>0</v>
      </c>
      <c r="H5" cm="1">
        <f t="array" ref="H5">_xlfn.XLOOKUP($A5&amp;$B5&amp;$C5,Quelle!$A$2:$A$20&amp;Quelle!$B$2:$B$20&amp;Quelle!$C$2:$C$20,Quelle!E$2:E$20)</f>
        <v>0</v>
      </c>
      <c r="I5" cm="1">
        <f t="array" ref="I5">_xlfn.XLOOKUP($A5&amp;$B5&amp;$C5,Quelle!$A$2:$A$20&amp;Quelle!$B$2:$B$20&amp;Quelle!$C$2:$C$20,Quelle!F$2:F$20)</f>
        <v>0</v>
      </c>
      <c r="J5" t="str" cm="1">
        <f t="array" ref="J5">_xlfn.XLOOKUP($A5&amp;$B5&amp;$C5,Quelle!$A$2:$A$20&amp;Quelle!$B$2:$B$20&amp;Quelle!$C$2:$C$20,Quelle!G$2:G$20)</f>
        <v>Controlling | Zertifizierungsbeauftragter</v>
      </c>
      <c r="K5" t="str" cm="1">
        <f t="array" ref="K5">_xlfn.XLOOKUP($A5&amp;$B5&amp;$C5,Quelle!$A$2:$A$20&amp;Quelle!$B$2:$B$20&amp;Quelle!$C$2:$C$20,Quelle!H$2:H$20)</f>
        <v>prahn@B+a.com</v>
      </c>
      <c r="L5" t="str" cm="1">
        <f t="array" ref="L5">_xlfn.XLOOKUP($A5&amp;$B5&amp;$C5,Quelle!$A$2:$A$20&amp;Quelle!$B$2:$B$20&amp;Quelle!$C$2:$C$20,Quelle!I$2:I$20)</f>
        <v>Am Nordhafen 11</v>
      </c>
      <c r="M5" cm="1">
        <f t="array" ref="M5">_xlfn.XLOOKUP($A5&amp;$B5&amp;$C5,Quelle!$A$2:$A$20&amp;Quelle!$B$2:$B$20&amp;Quelle!$C$2:$C$20,Quelle!J$2:J$20)</f>
        <v>15711</v>
      </c>
      <c r="N5" t="str" cm="1">
        <f t="array" ref="N5">_xlfn.XLOOKUP($A5&amp;$B5&amp;$C5,Quelle!$A$2:$A$20&amp;Quelle!$B$2:$B$20&amp;Quelle!$C$2:$C$20,Quelle!K$2:K$20)</f>
        <v>Königs Wusterhausen</v>
      </c>
      <c r="O5" t="str" cm="1">
        <f t="array" ref="O5">_xlfn.XLOOKUP($A5&amp;$B5&amp;$C5,Quelle!$A$2:$A$20&amp;Quelle!$B$2:$B$20&amp;Quelle!$C$2:$C$20,Quelle!L$2:L$20)</f>
        <v>+49 33841 4</v>
      </c>
    </row>
    <row r="6" spans="1:15" x14ac:dyDescent="0.25">
      <c r="A6" t="s">
        <v>44</v>
      </c>
      <c r="B6" t="s">
        <v>29</v>
      </c>
      <c r="C6" t="s">
        <v>30</v>
      </c>
      <c r="G6" cm="1">
        <f t="array" ref="G6">_xlfn.XLOOKUP($A6&amp;$B6&amp;$C6,Quelle!$A$2:$A$20&amp;Quelle!$B$2:$B$20&amp;Quelle!$C$2:$C$20,Quelle!D$2:D$20)</f>
        <v>0</v>
      </c>
      <c r="H6" cm="1">
        <f t="array" ref="H6">_xlfn.XLOOKUP($A6&amp;$B6&amp;$C6,Quelle!$A$2:$A$20&amp;Quelle!$B$2:$B$20&amp;Quelle!$C$2:$C$20,Quelle!E$2:E$20)</f>
        <v>0</v>
      </c>
      <c r="I6" cm="1">
        <f t="array" ref="I6">_xlfn.XLOOKUP($A6&amp;$B6&amp;$C6,Quelle!$A$2:$A$20&amp;Quelle!$B$2:$B$20&amp;Quelle!$C$2:$C$20,Quelle!F$2:F$20)</f>
        <v>0</v>
      </c>
      <c r="J6" t="str" cm="1">
        <f t="array" ref="J6">_xlfn.XLOOKUP($A6&amp;$B6&amp;$C6,Quelle!$A$2:$A$20&amp;Quelle!$B$2:$B$20&amp;Quelle!$C$2:$C$20,Quelle!G$2:G$20)</f>
        <v>Faktura</v>
      </c>
      <c r="K6" t="str" cm="1">
        <f t="array" ref="K6">_xlfn.XLOOKUP($A6&amp;$B6&amp;$C6,Quelle!$A$2:$A$20&amp;Quelle!$B$2:$B$20&amp;Quelle!$C$2:$C$20,Quelle!H$2:H$20)</f>
        <v>kdrange@B+a.com</v>
      </c>
      <c r="L6" t="str" cm="1">
        <f t="array" ref="L6">_xlfn.XLOOKUP($A6&amp;$B6&amp;$C6,Quelle!$A$2:$A$20&amp;Quelle!$B$2:$B$20&amp;Quelle!$C$2:$C$20,Quelle!I$2:I$20)</f>
        <v xml:space="preserve">EKO-Gelände Straße 26 </v>
      </c>
      <c r="M6" cm="1">
        <f t="array" ref="M6">_xlfn.XLOOKUP($A6&amp;$B6&amp;$C6,Quelle!$A$2:$A$20&amp;Quelle!$B$2:$B$20&amp;Quelle!$C$2:$C$20,Quelle!J$2:J$20)</f>
        <v>15890</v>
      </c>
      <c r="N6" t="str" cm="1">
        <f t="array" ref="N6">_xlfn.XLOOKUP($A6&amp;$B6&amp;$C6,Quelle!$A$2:$A$20&amp;Quelle!$B$2:$B$20&amp;Quelle!$C$2:$C$20,Quelle!K$2:K$20)</f>
        <v>Eisenhüttenstadt</v>
      </c>
      <c r="O6" t="str" cm="1">
        <f t="array" ref="O6">_xlfn.XLOOKUP($A6&amp;$B6&amp;$C6,Quelle!$A$2:$A$20&amp;Quelle!$B$2:$B$20&amp;Quelle!$C$2:$C$20,Quelle!L$2:L$20)</f>
        <v>+49 33841 5</v>
      </c>
    </row>
    <row r="7" spans="1:15" x14ac:dyDescent="0.25">
      <c r="A7" t="s">
        <v>44</v>
      </c>
      <c r="B7" t="s">
        <v>34</v>
      </c>
      <c r="C7" t="s">
        <v>35</v>
      </c>
      <c r="G7" cm="1">
        <f t="array" ref="G7">_xlfn.XLOOKUP($A7&amp;$B7&amp;$C7,Quelle!$A$2:$A$20&amp;Quelle!$B$2:$B$20&amp;Quelle!$C$2:$C$20,Quelle!D$2:D$20)</f>
        <v>0</v>
      </c>
      <c r="H7" cm="1">
        <f t="array" ref="H7">_xlfn.XLOOKUP($A7&amp;$B7&amp;$C7,Quelle!$A$2:$A$20&amp;Quelle!$B$2:$B$20&amp;Quelle!$C$2:$C$20,Quelle!E$2:E$20)</f>
        <v>0</v>
      </c>
      <c r="I7" cm="1">
        <f t="array" ref="I7">_xlfn.XLOOKUP($A7&amp;$B7&amp;$C7,Quelle!$A$2:$A$20&amp;Quelle!$B$2:$B$20&amp;Quelle!$C$2:$C$20,Quelle!F$2:F$20)</f>
        <v>0</v>
      </c>
      <c r="J7" t="str" cm="1">
        <f t="array" ref="J7">_xlfn.XLOOKUP($A7&amp;$B7&amp;$C7,Quelle!$A$2:$A$20&amp;Quelle!$B$2:$B$20&amp;Quelle!$C$2:$C$20,Quelle!G$2:G$20)</f>
        <v>Faktura</v>
      </c>
      <c r="K7" t="str" cm="1">
        <f t="array" ref="K7">_xlfn.XLOOKUP($A7&amp;$B7&amp;$C7,Quelle!$A$2:$A$20&amp;Quelle!$B$2:$B$20&amp;Quelle!$C$2:$C$20,Quelle!H$2:H$20)</f>
        <v>neberhardt@B+a.com</v>
      </c>
      <c r="L7" t="str" cm="1">
        <f t="array" ref="L7">_xlfn.XLOOKUP($A7&amp;$B7&amp;$C7,Quelle!$A$2:$A$20&amp;Quelle!$B$2:$B$20&amp;Quelle!$C$2:$C$20,Quelle!I$2:I$20)</f>
        <v xml:space="preserve">EKO-Gelände Straße 26 </v>
      </c>
      <c r="M7" cm="1">
        <f t="array" ref="M7">_xlfn.XLOOKUP($A7&amp;$B7&amp;$C7,Quelle!$A$2:$A$20&amp;Quelle!$B$2:$B$20&amp;Quelle!$C$2:$C$20,Quelle!J$2:J$20)</f>
        <v>15890</v>
      </c>
      <c r="N7" t="str" cm="1">
        <f t="array" ref="N7">_xlfn.XLOOKUP($A7&amp;$B7&amp;$C7,Quelle!$A$2:$A$20&amp;Quelle!$B$2:$B$20&amp;Quelle!$C$2:$C$20,Quelle!K$2:K$20)</f>
        <v>Eisenhüttenstadt</v>
      </c>
      <c r="O7" t="str" cm="1">
        <f t="array" ref="O7">_xlfn.XLOOKUP($A7&amp;$B7&amp;$C7,Quelle!$A$2:$A$20&amp;Quelle!$B$2:$B$20&amp;Quelle!$C$2:$C$20,Quelle!L$2:L$20)</f>
        <v>+49 33841 6</v>
      </c>
    </row>
    <row r="8" spans="1:15" x14ac:dyDescent="0.25">
      <c r="A8" t="s">
        <v>44</v>
      </c>
      <c r="B8" t="s">
        <v>36</v>
      </c>
      <c r="C8" t="s">
        <v>37</v>
      </c>
      <c r="G8" cm="1">
        <f t="array" ref="G8">_xlfn.XLOOKUP($A8&amp;$B8&amp;$C8,Quelle!$A$2:$A$20&amp;Quelle!$B$2:$B$20&amp;Quelle!$C$2:$C$20,Quelle!D$2:D$20)</f>
        <v>0</v>
      </c>
      <c r="H8" cm="1">
        <f t="array" ref="H8">_xlfn.XLOOKUP($A8&amp;$B8&amp;$C8,Quelle!$A$2:$A$20&amp;Quelle!$B$2:$B$20&amp;Quelle!$C$2:$C$20,Quelle!E$2:E$20)</f>
        <v>0</v>
      </c>
      <c r="I8" cm="1">
        <f t="array" ref="I8">_xlfn.XLOOKUP($A8&amp;$B8&amp;$C8,Quelle!$A$2:$A$20&amp;Quelle!$B$2:$B$20&amp;Quelle!$C$2:$C$20,Quelle!F$2:F$20)</f>
        <v>0</v>
      </c>
      <c r="J8" t="str" cm="1">
        <f t="array" ref="J8">_xlfn.XLOOKUP($A8&amp;$B8&amp;$C8,Quelle!$A$2:$A$20&amp;Quelle!$B$2:$B$20&amp;Quelle!$C$2:$C$20,Quelle!G$2:G$20)</f>
        <v>Niederlassungsleiter</v>
      </c>
      <c r="K8" t="str" cm="1">
        <f t="array" ref="K8">_xlfn.XLOOKUP($A8&amp;$B8&amp;$C8,Quelle!$A$2:$A$20&amp;Quelle!$B$2:$B$20&amp;Quelle!$C$2:$C$20,Quelle!H$2:H$20)</f>
        <v>chirthe@B+a.com</v>
      </c>
      <c r="L8" t="str" cm="1">
        <f t="array" ref="L8">_xlfn.XLOOKUP($A8&amp;$B8&amp;$C8,Quelle!$A$2:$A$20&amp;Quelle!$B$2:$B$20&amp;Quelle!$C$2:$C$20,Quelle!I$2:I$20)</f>
        <v xml:space="preserve">EKO-Gelände Straße 26 </v>
      </c>
      <c r="M8" cm="1">
        <f t="array" ref="M8">_xlfn.XLOOKUP($A8&amp;$B8&amp;$C8,Quelle!$A$2:$A$20&amp;Quelle!$B$2:$B$20&amp;Quelle!$C$2:$C$20,Quelle!J$2:J$20)</f>
        <v>15890</v>
      </c>
      <c r="N8" t="str" cm="1">
        <f t="array" ref="N8">_xlfn.XLOOKUP($A8&amp;$B8&amp;$C8,Quelle!$A$2:$A$20&amp;Quelle!$B$2:$B$20&amp;Quelle!$C$2:$C$20,Quelle!K$2:K$20)</f>
        <v>Eisenhüttenstadt</v>
      </c>
      <c r="O8" t="str" cm="1">
        <f t="array" ref="O8">_xlfn.XLOOKUP($A8&amp;$B8&amp;$C8,Quelle!$A$2:$A$20&amp;Quelle!$B$2:$B$20&amp;Quelle!$C$2:$C$20,Quelle!L$2:L$20)</f>
        <v>+49 33841 7</v>
      </c>
    </row>
    <row r="9" spans="1:15" x14ac:dyDescent="0.25">
      <c r="A9" t="s">
        <v>44</v>
      </c>
      <c r="B9" t="s">
        <v>38</v>
      </c>
      <c r="C9" t="s">
        <v>39</v>
      </c>
      <c r="G9" cm="1">
        <f t="array" ref="G9">_xlfn.XLOOKUP($A9&amp;$B9&amp;$C9,Quelle!$A$2:$A$20&amp;Quelle!$B$2:$B$20&amp;Quelle!$C$2:$C$20,Quelle!D$2:D$20)</f>
        <v>0</v>
      </c>
      <c r="H9" cm="1">
        <f t="array" ref="H9">_xlfn.XLOOKUP($A9&amp;$B9&amp;$C9,Quelle!$A$2:$A$20&amp;Quelle!$B$2:$B$20&amp;Quelle!$C$2:$C$20,Quelle!E$2:E$20)</f>
        <v>0</v>
      </c>
      <c r="I9" cm="1">
        <f t="array" ref="I9">_xlfn.XLOOKUP($A9&amp;$B9&amp;$C9,Quelle!$A$2:$A$20&amp;Quelle!$B$2:$B$20&amp;Quelle!$C$2:$C$20,Quelle!F$2:F$20)</f>
        <v>0</v>
      </c>
      <c r="J9" t="str" cm="1">
        <f t="array" ref="J9">_xlfn.XLOOKUP($A9&amp;$B9&amp;$C9,Quelle!$A$2:$A$20&amp;Quelle!$B$2:$B$20&amp;Quelle!$C$2:$C$20,Quelle!G$2:G$20)</f>
        <v>Vertrieb</v>
      </c>
      <c r="K9" t="str" cm="1">
        <f t="array" ref="K9">_xlfn.XLOOKUP($A9&amp;$B9&amp;$C9,Quelle!$A$2:$A$20&amp;Quelle!$B$2:$B$20&amp;Quelle!$C$2:$C$20,Quelle!H$2:H$20)</f>
        <v>amehlisch@B+a.com</v>
      </c>
      <c r="L9" t="str" cm="1">
        <f t="array" ref="L9">_xlfn.XLOOKUP($A9&amp;$B9&amp;$C9,Quelle!$A$2:$A$20&amp;Quelle!$B$2:$B$20&amp;Quelle!$C$2:$C$20,Quelle!I$2:I$20)</f>
        <v xml:space="preserve">EKO-Gelände Straße 26 </v>
      </c>
      <c r="M9" cm="1">
        <f t="array" ref="M9">_xlfn.XLOOKUP($A9&amp;$B9&amp;$C9,Quelle!$A$2:$A$20&amp;Quelle!$B$2:$B$20&amp;Quelle!$C$2:$C$20,Quelle!J$2:J$20)</f>
        <v>15890</v>
      </c>
      <c r="N9" t="str" cm="1">
        <f t="array" ref="N9">_xlfn.XLOOKUP($A9&amp;$B9&amp;$C9,Quelle!$A$2:$A$20&amp;Quelle!$B$2:$B$20&amp;Quelle!$C$2:$C$20,Quelle!K$2:K$20)</f>
        <v>Eisenhüttenstadt</v>
      </c>
      <c r="O9" t="str" cm="1">
        <f t="array" ref="O9">_xlfn.XLOOKUP($A9&amp;$B9&amp;$C9,Quelle!$A$2:$A$20&amp;Quelle!$B$2:$B$20&amp;Quelle!$C$2:$C$20,Quelle!L$2:L$20)</f>
        <v>+49 33841 8</v>
      </c>
    </row>
    <row r="10" spans="1:15" x14ac:dyDescent="0.25">
      <c r="A10" t="s">
        <v>44</v>
      </c>
      <c r="B10" t="s">
        <v>41</v>
      </c>
      <c r="C10" t="s">
        <v>42</v>
      </c>
      <c r="G10" cm="1">
        <f t="array" ref="G10">_xlfn.XLOOKUP($A10&amp;$B10&amp;$C10,Quelle!$A$2:$A$20&amp;Quelle!$B$2:$B$20&amp;Quelle!$C$2:$C$20,Quelle!D$2:D$20)</f>
        <v>0</v>
      </c>
      <c r="H10" cm="1">
        <f t="array" ref="H10">_xlfn.XLOOKUP($A10&amp;$B10&amp;$C10,Quelle!$A$2:$A$20&amp;Quelle!$B$2:$B$20&amp;Quelle!$C$2:$C$20,Quelle!E$2:E$20)</f>
        <v>0</v>
      </c>
      <c r="I10" cm="1">
        <f t="array" ref="I10">_xlfn.XLOOKUP($A10&amp;$B10&amp;$C10,Quelle!$A$2:$A$20&amp;Quelle!$B$2:$B$20&amp;Quelle!$C$2:$C$20,Quelle!F$2:F$20)</f>
        <v>0</v>
      </c>
      <c r="J10" t="str" cm="1">
        <f t="array" ref="J10">_xlfn.XLOOKUP($A10&amp;$B10&amp;$C10,Quelle!$A$2:$A$20&amp;Quelle!$B$2:$B$20&amp;Quelle!$C$2:$C$20,Quelle!G$2:G$20)</f>
        <v>Betriebsleiter</v>
      </c>
      <c r="K10" t="str" cm="1">
        <f t="array" ref="K10">_xlfn.XLOOKUP($A10&amp;$B10&amp;$C10,Quelle!$A$2:$A$20&amp;Quelle!$B$2:$B$20&amp;Quelle!$C$2:$C$20,Quelle!H$2:H$20)</f>
        <v>sfelgentraeger@B+a.com</v>
      </c>
      <c r="L10" t="str" cm="1">
        <f t="array" ref="L10">_xlfn.XLOOKUP($A10&amp;$B10&amp;$C10,Quelle!$A$2:$A$20&amp;Quelle!$B$2:$B$20&amp;Quelle!$C$2:$C$20,Quelle!I$2:I$20)</f>
        <v xml:space="preserve">EKO-Gelände Straße 26 </v>
      </c>
      <c r="M10" cm="1">
        <f t="array" ref="M10">_xlfn.XLOOKUP($A10&amp;$B10&amp;$C10,Quelle!$A$2:$A$20&amp;Quelle!$B$2:$B$20&amp;Quelle!$C$2:$C$20,Quelle!J$2:J$20)</f>
        <v>15890</v>
      </c>
      <c r="N10" t="str" cm="1">
        <f t="array" ref="N10">_xlfn.XLOOKUP($A10&amp;$B10&amp;$C10,Quelle!$A$2:$A$20&amp;Quelle!$B$2:$B$20&amp;Quelle!$C$2:$C$20,Quelle!K$2:K$20)</f>
        <v>Eisenhüttenstadt</v>
      </c>
      <c r="O10" t="str" cm="1">
        <f t="array" ref="O10">_xlfn.XLOOKUP($A10&amp;$B10&amp;$C10,Quelle!$A$2:$A$20&amp;Quelle!$B$2:$B$20&amp;Quelle!$C$2:$C$20,Quelle!L$2:L$20)</f>
        <v>+49 33841 9</v>
      </c>
    </row>
    <row r="11" spans="1:15" x14ac:dyDescent="0.25">
      <c r="A11" t="s">
        <v>44</v>
      </c>
      <c r="B11" t="s">
        <v>74</v>
      </c>
      <c r="C11" t="s">
        <v>75</v>
      </c>
      <c r="G11" t="e" cm="1">
        <f t="array" ref="G11">_xlfn.XLOOKUP($A11&amp;$B11&amp;$C11,Quelle!$A$2:$A$20&amp;Quelle!$B$2:$B$20&amp;Quelle!$C$2:$C$20,Quelle!D$2:D$20)</f>
        <v>#N/A</v>
      </c>
      <c r="H11" t="e" cm="1">
        <f t="array" ref="H11">_xlfn.XLOOKUP($A11&amp;$B11&amp;$C11,Quelle!$A$2:$A$20&amp;Quelle!$B$2:$B$20&amp;Quelle!$C$2:$C$20,Quelle!E$2:E$20)</f>
        <v>#N/A</v>
      </c>
      <c r="I11" t="e" cm="1">
        <f t="array" ref="I11">_xlfn.XLOOKUP($A11&amp;$B11&amp;$C11,Quelle!$A$2:$A$20&amp;Quelle!$B$2:$B$20&amp;Quelle!$C$2:$C$20,Quelle!F$2:F$20)</f>
        <v>#N/A</v>
      </c>
      <c r="J11" t="e" cm="1">
        <f t="array" ref="J11">_xlfn.XLOOKUP($A11&amp;$B11&amp;$C11,Quelle!$A$2:$A$20&amp;Quelle!$B$2:$B$20&amp;Quelle!$C$2:$C$20,Quelle!G$2:G$20)</f>
        <v>#N/A</v>
      </c>
      <c r="K11" t="e" cm="1">
        <f t="array" ref="K11">_xlfn.XLOOKUP($A11&amp;$B11&amp;$C11,Quelle!$A$2:$A$20&amp;Quelle!$B$2:$B$20&amp;Quelle!$C$2:$C$20,Quelle!H$2:H$20)</f>
        <v>#N/A</v>
      </c>
      <c r="L11" t="e" cm="1">
        <f t="array" ref="L11">_xlfn.XLOOKUP($A11&amp;$B11&amp;$C11,Quelle!$A$2:$A$20&amp;Quelle!$B$2:$B$20&amp;Quelle!$C$2:$C$20,Quelle!I$2:I$20)</f>
        <v>#N/A</v>
      </c>
      <c r="M11" t="e" cm="1">
        <f t="array" ref="M11">_xlfn.XLOOKUP($A11&amp;$B11&amp;$C11,Quelle!$A$2:$A$20&amp;Quelle!$B$2:$B$20&amp;Quelle!$C$2:$C$20,Quelle!J$2:J$20)</f>
        <v>#N/A</v>
      </c>
      <c r="N11" t="e" cm="1">
        <f t="array" ref="N11">_xlfn.XLOOKUP($A11&amp;$B11&amp;$C11,Quelle!$A$2:$A$20&amp;Quelle!$B$2:$B$20&amp;Quelle!$C$2:$C$20,Quelle!K$2:K$20)</f>
        <v>#N/A</v>
      </c>
      <c r="O11" t="e" cm="1">
        <f t="array" ref="O11">_xlfn.XLOOKUP($A11&amp;$B11&amp;$C11,Quelle!$A$2:$A$20&amp;Quelle!$B$2:$B$20&amp;Quelle!$C$2:$C$20,Quelle!L$2:L$20)</f>
        <v>#N/A</v>
      </c>
    </row>
    <row r="12" spans="1:15" x14ac:dyDescent="0.25">
      <c r="A12" t="s">
        <v>44</v>
      </c>
      <c r="B12" t="s">
        <v>78</v>
      </c>
      <c r="C12" t="s">
        <v>79</v>
      </c>
      <c r="G12" t="e" cm="1">
        <f t="array" ref="G12">_xlfn.XLOOKUP($A12&amp;$B12&amp;$C12,Quelle!$A$2:$A$20&amp;Quelle!$B$2:$B$20&amp;Quelle!$C$2:$C$20,Quelle!D$2:D$20)</f>
        <v>#N/A</v>
      </c>
      <c r="H12" t="e" cm="1">
        <f t="array" ref="H12">_xlfn.XLOOKUP($A12&amp;$B12&amp;$C12,Quelle!$A$2:$A$20&amp;Quelle!$B$2:$B$20&amp;Quelle!$C$2:$C$20,Quelle!E$2:E$20)</f>
        <v>#N/A</v>
      </c>
      <c r="I12" t="e" cm="1">
        <f t="array" ref="I12">_xlfn.XLOOKUP($A12&amp;$B12&amp;$C12,Quelle!$A$2:$A$20&amp;Quelle!$B$2:$B$20&amp;Quelle!$C$2:$C$20,Quelle!F$2:F$20)</f>
        <v>#N/A</v>
      </c>
      <c r="J12" t="e" cm="1">
        <f t="array" ref="J12">_xlfn.XLOOKUP($A12&amp;$B12&amp;$C12,Quelle!$A$2:$A$20&amp;Quelle!$B$2:$B$20&amp;Quelle!$C$2:$C$20,Quelle!G$2:G$20)</f>
        <v>#N/A</v>
      </c>
      <c r="K12" t="e" cm="1">
        <f t="array" ref="K12">_xlfn.XLOOKUP($A12&amp;$B12&amp;$C12,Quelle!$A$2:$A$20&amp;Quelle!$B$2:$B$20&amp;Quelle!$C$2:$C$20,Quelle!H$2:H$20)</f>
        <v>#N/A</v>
      </c>
      <c r="L12" t="e" cm="1">
        <f t="array" ref="L12">_xlfn.XLOOKUP($A12&amp;$B12&amp;$C12,Quelle!$A$2:$A$20&amp;Quelle!$B$2:$B$20&amp;Quelle!$C$2:$C$20,Quelle!I$2:I$20)</f>
        <v>#N/A</v>
      </c>
      <c r="M12" t="e" cm="1">
        <f t="array" ref="M12">_xlfn.XLOOKUP($A12&amp;$B12&amp;$C12,Quelle!$A$2:$A$20&amp;Quelle!$B$2:$B$20&amp;Quelle!$C$2:$C$20,Quelle!J$2:J$20)</f>
        <v>#N/A</v>
      </c>
      <c r="N12" t="e" cm="1">
        <f t="array" ref="N12">_xlfn.XLOOKUP($A12&amp;$B12&amp;$C12,Quelle!$A$2:$A$20&amp;Quelle!$B$2:$B$20&amp;Quelle!$C$2:$C$20,Quelle!K$2:K$20)</f>
        <v>#N/A</v>
      </c>
      <c r="O12" t="e" cm="1">
        <f t="array" ref="O12">_xlfn.XLOOKUP($A12&amp;$B12&amp;$C12,Quelle!$A$2:$A$20&amp;Quelle!$B$2:$B$20&amp;Quelle!$C$2:$C$20,Quelle!L$2:L$20)</f>
        <v>#N/A</v>
      </c>
    </row>
    <row r="13" spans="1:15" x14ac:dyDescent="0.25">
      <c r="A13" t="s">
        <v>44</v>
      </c>
      <c r="B13" t="s">
        <v>81</v>
      </c>
      <c r="C13" t="s">
        <v>82</v>
      </c>
      <c r="G13" t="e" cm="1">
        <f t="array" ref="G13">_xlfn.XLOOKUP($A13&amp;$B13&amp;$C13,Quelle!$A$2:$A$20&amp;Quelle!$B$2:$B$20&amp;Quelle!$C$2:$C$20,Quelle!D$2:D$20)</f>
        <v>#N/A</v>
      </c>
      <c r="H13" t="e" cm="1">
        <f t="array" ref="H13">_xlfn.XLOOKUP($A13&amp;$B13&amp;$C13,Quelle!$A$2:$A$20&amp;Quelle!$B$2:$B$20&amp;Quelle!$C$2:$C$20,Quelle!E$2:E$20)</f>
        <v>#N/A</v>
      </c>
      <c r="I13" t="e" cm="1">
        <f t="array" ref="I13">_xlfn.XLOOKUP($A13&amp;$B13&amp;$C13,Quelle!$A$2:$A$20&amp;Quelle!$B$2:$B$20&amp;Quelle!$C$2:$C$20,Quelle!F$2:F$20)</f>
        <v>#N/A</v>
      </c>
      <c r="J13" t="e" cm="1">
        <f t="array" ref="J13">_xlfn.XLOOKUP($A13&amp;$B13&amp;$C13,Quelle!$A$2:$A$20&amp;Quelle!$B$2:$B$20&amp;Quelle!$C$2:$C$20,Quelle!G$2:G$20)</f>
        <v>#N/A</v>
      </c>
      <c r="K13" t="e" cm="1">
        <f t="array" ref="K13">_xlfn.XLOOKUP($A13&amp;$B13&amp;$C13,Quelle!$A$2:$A$20&amp;Quelle!$B$2:$B$20&amp;Quelle!$C$2:$C$20,Quelle!H$2:H$20)</f>
        <v>#N/A</v>
      </c>
      <c r="L13" t="e" cm="1">
        <f t="array" ref="L13">_xlfn.XLOOKUP($A13&amp;$B13&amp;$C13,Quelle!$A$2:$A$20&amp;Quelle!$B$2:$B$20&amp;Quelle!$C$2:$C$20,Quelle!I$2:I$20)</f>
        <v>#N/A</v>
      </c>
      <c r="M13" t="e" cm="1">
        <f t="array" ref="M13">_xlfn.XLOOKUP($A13&amp;$B13&amp;$C13,Quelle!$A$2:$A$20&amp;Quelle!$B$2:$B$20&amp;Quelle!$C$2:$C$20,Quelle!J$2:J$20)</f>
        <v>#N/A</v>
      </c>
      <c r="N13" t="e" cm="1">
        <f t="array" ref="N13">_xlfn.XLOOKUP($A13&amp;$B13&amp;$C13,Quelle!$A$2:$A$20&amp;Quelle!$B$2:$B$20&amp;Quelle!$C$2:$C$20,Quelle!K$2:K$20)</f>
        <v>#N/A</v>
      </c>
      <c r="O13" t="e" cm="1">
        <f t="array" ref="O13">_xlfn.XLOOKUP($A13&amp;$B13&amp;$C13,Quelle!$A$2:$A$20&amp;Quelle!$B$2:$B$20&amp;Quelle!$C$2:$C$20,Quelle!L$2:L$20)</f>
        <v>#N/A</v>
      </c>
    </row>
    <row r="14" spans="1:15" x14ac:dyDescent="0.25">
      <c r="A14" t="s">
        <v>44</v>
      </c>
      <c r="B14" t="s">
        <v>87</v>
      </c>
      <c r="C14" t="s">
        <v>88</v>
      </c>
      <c r="G14" t="e" cm="1">
        <f t="array" ref="G14">_xlfn.XLOOKUP($A14&amp;$B14&amp;$C14,Quelle!$A$2:$A$20&amp;Quelle!$B$2:$B$20&amp;Quelle!$C$2:$C$20,Quelle!D$2:D$20)</f>
        <v>#N/A</v>
      </c>
      <c r="H14" t="e" cm="1">
        <f t="array" ref="H14">_xlfn.XLOOKUP($A14&amp;$B14&amp;$C14,Quelle!$A$2:$A$20&amp;Quelle!$B$2:$B$20&amp;Quelle!$C$2:$C$20,Quelle!E$2:E$20)</f>
        <v>#N/A</v>
      </c>
      <c r="I14" t="e" cm="1">
        <f t="array" ref="I14">_xlfn.XLOOKUP($A14&amp;$B14&amp;$C14,Quelle!$A$2:$A$20&amp;Quelle!$B$2:$B$20&amp;Quelle!$C$2:$C$20,Quelle!F$2:F$20)</f>
        <v>#N/A</v>
      </c>
      <c r="J14" t="e" cm="1">
        <f t="array" ref="J14">_xlfn.XLOOKUP($A14&amp;$B14&amp;$C14,Quelle!$A$2:$A$20&amp;Quelle!$B$2:$B$20&amp;Quelle!$C$2:$C$20,Quelle!G$2:G$20)</f>
        <v>#N/A</v>
      </c>
      <c r="K14" t="e" cm="1">
        <f t="array" ref="K14">_xlfn.XLOOKUP($A14&amp;$B14&amp;$C14,Quelle!$A$2:$A$20&amp;Quelle!$B$2:$B$20&amp;Quelle!$C$2:$C$20,Quelle!H$2:H$20)</f>
        <v>#N/A</v>
      </c>
      <c r="L14" t="e" cm="1">
        <f t="array" ref="L14">_xlfn.XLOOKUP($A14&amp;$B14&amp;$C14,Quelle!$A$2:$A$20&amp;Quelle!$B$2:$B$20&amp;Quelle!$C$2:$C$20,Quelle!I$2:I$20)</f>
        <v>#N/A</v>
      </c>
      <c r="M14" t="e" cm="1">
        <f t="array" ref="M14">_xlfn.XLOOKUP($A14&amp;$B14&amp;$C14,Quelle!$A$2:$A$20&amp;Quelle!$B$2:$B$20&amp;Quelle!$C$2:$C$20,Quelle!J$2:J$20)</f>
        <v>#N/A</v>
      </c>
      <c r="N14" t="e" cm="1">
        <f t="array" ref="N14">_xlfn.XLOOKUP($A14&amp;$B14&amp;$C14,Quelle!$A$2:$A$20&amp;Quelle!$B$2:$B$20&amp;Quelle!$C$2:$C$20,Quelle!K$2:K$20)</f>
        <v>#N/A</v>
      </c>
      <c r="O14" t="e" cm="1">
        <f t="array" ref="O14">_xlfn.XLOOKUP($A14&amp;$B14&amp;$C14,Quelle!$A$2:$A$20&amp;Quelle!$B$2:$B$20&amp;Quelle!$C$2:$C$20,Quelle!L$2:L$20)</f>
        <v>#N/A</v>
      </c>
    </row>
    <row r="15" spans="1:15" x14ac:dyDescent="0.25">
      <c r="A15" t="s">
        <v>44</v>
      </c>
      <c r="B15" t="s">
        <v>90</v>
      </c>
      <c r="C15" t="s">
        <v>91</v>
      </c>
      <c r="G15" t="e" cm="1">
        <f t="array" ref="G15">_xlfn.XLOOKUP($A15&amp;$B15&amp;$C15,Quelle!$A$2:$A$20&amp;Quelle!$B$2:$B$20&amp;Quelle!$C$2:$C$20,Quelle!D$2:D$20)</f>
        <v>#N/A</v>
      </c>
      <c r="H15" t="e" cm="1">
        <f t="array" ref="H15">_xlfn.XLOOKUP($A15&amp;$B15&amp;$C15,Quelle!$A$2:$A$20&amp;Quelle!$B$2:$B$20&amp;Quelle!$C$2:$C$20,Quelle!E$2:E$20)</f>
        <v>#N/A</v>
      </c>
      <c r="I15" t="e" cm="1">
        <f t="array" ref="I15">_xlfn.XLOOKUP($A15&amp;$B15&amp;$C15,Quelle!$A$2:$A$20&amp;Quelle!$B$2:$B$20&amp;Quelle!$C$2:$C$20,Quelle!F$2:F$20)</f>
        <v>#N/A</v>
      </c>
      <c r="J15" t="e" cm="1">
        <f t="array" ref="J15">_xlfn.XLOOKUP($A15&amp;$B15&amp;$C15,Quelle!$A$2:$A$20&amp;Quelle!$B$2:$B$20&amp;Quelle!$C$2:$C$20,Quelle!G$2:G$20)</f>
        <v>#N/A</v>
      </c>
      <c r="K15" t="e" cm="1">
        <f t="array" ref="K15">_xlfn.XLOOKUP($A15&amp;$B15&amp;$C15,Quelle!$A$2:$A$20&amp;Quelle!$B$2:$B$20&amp;Quelle!$C$2:$C$20,Quelle!H$2:H$20)</f>
        <v>#N/A</v>
      </c>
      <c r="L15" t="e" cm="1">
        <f t="array" ref="L15">_xlfn.XLOOKUP($A15&amp;$B15&amp;$C15,Quelle!$A$2:$A$20&amp;Quelle!$B$2:$B$20&amp;Quelle!$C$2:$C$20,Quelle!I$2:I$20)</f>
        <v>#N/A</v>
      </c>
      <c r="M15" t="e" cm="1">
        <f t="array" ref="M15">_xlfn.XLOOKUP($A15&amp;$B15&amp;$C15,Quelle!$A$2:$A$20&amp;Quelle!$B$2:$B$20&amp;Quelle!$C$2:$C$20,Quelle!J$2:J$20)</f>
        <v>#N/A</v>
      </c>
      <c r="N15" t="e" cm="1">
        <f t="array" ref="N15">_xlfn.XLOOKUP($A15&amp;$B15&amp;$C15,Quelle!$A$2:$A$20&amp;Quelle!$B$2:$B$20&amp;Quelle!$C$2:$C$20,Quelle!K$2:K$20)</f>
        <v>#N/A</v>
      </c>
      <c r="O15" t="e" cm="1">
        <f t="array" ref="O15">_xlfn.XLOOKUP($A15&amp;$B15&amp;$C15,Quelle!$A$2:$A$20&amp;Quelle!$B$2:$B$20&amp;Quelle!$C$2:$C$20,Quelle!L$2:L$20)</f>
        <v>#N/A</v>
      </c>
    </row>
    <row r="16" spans="1:15" x14ac:dyDescent="0.25">
      <c r="A16" t="s">
        <v>44</v>
      </c>
      <c r="B16" t="s">
        <v>94</v>
      </c>
      <c r="C16" t="s">
        <v>95</v>
      </c>
      <c r="G16" t="e" cm="1">
        <f t="array" ref="G16">_xlfn.XLOOKUP($A16&amp;$B16&amp;$C16,Quelle!$A$2:$A$20&amp;Quelle!$B$2:$B$20&amp;Quelle!$C$2:$C$20,Quelle!D$2:D$20)</f>
        <v>#N/A</v>
      </c>
      <c r="H16" t="e" cm="1">
        <f t="array" ref="H16">_xlfn.XLOOKUP($A16&amp;$B16&amp;$C16,Quelle!$A$2:$A$20&amp;Quelle!$B$2:$B$20&amp;Quelle!$C$2:$C$20,Quelle!E$2:E$20)</f>
        <v>#N/A</v>
      </c>
      <c r="I16" t="e" cm="1">
        <f t="array" ref="I16">_xlfn.XLOOKUP($A16&amp;$B16&amp;$C16,Quelle!$A$2:$A$20&amp;Quelle!$B$2:$B$20&amp;Quelle!$C$2:$C$20,Quelle!F$2:F$20)</f>
        <v>#N/A</v>
      </c>
      <c r="J16" t="e" cm="1">
        <f t="array" ref="J16">_xlfn.XLOOKUP($A16&amp;$B16&amp;$C16,Quelle!$A$2:$A$20&amp;Quelle!$B$2:$B$20&amp;Quelle!$C$2:$C$20,Quelle!G$2:G$20)</f>
        <v>#N/A</v>
      </c>
      <c r="K16" t="e" cm="1">
        <f t="array" ref="K16">_xlfn.XLOOKUP($A16&amp;$B16&amp;$C16,Quelle!$A$2:$A$20&amp;Quelle!$B$2:$B$20&amp;Quelle!$C$2:$C$20,Quelle!H$2:H$20)</f>
        <v>#N/A</v>
      </c>
      <c r="L16" t="e" cm="1">
        <f t="array" ref="L16">_xlfn.XLOOKUP($A16&amp;$B16&amp;$C16,Quelle!$A$2:$A$20&amp;Quelle!$B$2:$B$20&amp;Quelle!$C$2:$C$20,Quelle!I$2:I$20)</f>
        <v>#N/A</v>
      </c>
      <c r="M16" t="e" cm="1">
        <f t="array" ref="M16">_xlfn.XLOOKUP($A16&amp;$B16&amp;$C16,Quelle!$A$2:$A$20&amp;Quelle!$B$2:$B$20&amp;Quelle!$C$2:$C$20,Quelle!J$2:J$20)</f>
        <v>#N/A</v>
      </c>
      <c r="N16" t="e" cm="1">
        <f t="array" ref="N16">_xlfn.XLOOKUP($A16&amp;$B16&amp;$C16,Quelle!$A$2:$A$20&amp;Quelle!$B$2:$B$20&amp;Quelle!$C$2:$C$20,Quelle!K$2:K$20)</f>
        <v>#N/A</v>
      </c>
      <c r="O16" t="e" cm="1">
        <f t="array" ref="O16">_xlfn.XLOOKUP($A16&amp;$B16&amp;$C16,Quelle!$A$2:$A$20&amp;Quelle!$B$2:$B$20&amp;Quelle!$C$2:$C$20,Quelle!L$2:L$20)</f>
        <v>#N/A</v>
      </c>
    </row>
    <row r="17" spans="1:15" x14ac:dyDescent="0.25">
      <c r="A17" t="s">
        <v>44</v>
      </c>
      <c r="B17" t="s">
        <v>98</v>
      </c>
      <c r="C17" t="s">
        <v>99</v>
      </c>
      <c r="G17" t="e" cm="1">
        <f t="array" ref="G17">_xlfn.XLOOKUP($A17&amp;$B17&amp;$C17,Quelle!$A$2:$A$20&amp;Quelle!$B$2:$B$20&amp;Quelle!$C$2:$C$20,Quelle!D$2:D$20)</f>
        <v>#N/A</v>
      </c>
      <c r="H17" t="e" cm="1">
        <f t="array" ref="H17">_xlfn.XLOOKUP($A17&amp;$B17&amp;$C17,Quelle!$A$2:$A$20&amp;Quelle!$B$2:$B$20&amp;Quelle!$C$2:$C$20,Quelle!E$2:E$20)</f>
        <v>#N/A</v>
      </c>
      <c r="I17" t="e" cm="1">
        <f t="array" ref="I17">_xlfn.XLOOKUP($A17&amp;$B17&amp;$C17,Quelle!$A$2:$A$20&amp;Quelle!$B$2:$B$20&amp;Quelle!$C$2:$C$20,Quelle!F$2:F$20)</f>
        <v>#N/A</v>
      </c>
      <c r="J17" t="e" cm="1">
        <f t="array" ref="J17">_xlfn.XLOOKUP($A17&amp;$B17&amp;$C17,Quelle!$A$2:$A$20&amp;Quelle!$B$2:$B$20&amp;Quelle!$C$2:$C$20,Quelle!G$2:G$20)</f>
        <v>#N/A</v>
      </c>
      <c r="K17" t="e" cm="1">
        <f t="array" ref="K17">_xlfn.XLOOKUP($A17&amp;$B17&amp;$C17,Quelle!$A$2:$A$20&amp;Quelle!$B$2:$B$20&amp;Quelle!$C$2:$C$20,Quelle!H$2:H$20)</f>
        <v>#N/A</v>
      </c>
      <c r="L17" t="e" cm="1">
        <f t="array" ref="L17">_xlfn.XLOOKUP($A17&amp;$B17&amp;$C17,Quelle!$A$2:$A$20&amp;Quelle!$B$2:$B$20&amp;Quelle!$C$2:$C$20,Quelle!I$2:I$20)</f>
        <v>#N/A</v>
      </c>
      <c r="M17" t="e" cm="1">
        <f t="array" ref="M17">_xlfn.XLOOKUP($A17&amp;$B17&amp;$C17,Quelle!$A$2:$A$20&amp;Quelle!$B$2:$B$20&amp;Quelle!$C$2:$C$20,Quelle!J$2:J$20)</f>
        <v>#N/A</v>
      </c>
      <c r="N17" t="e" cm="1">
        <f t="array" ref="N17">_xlfn.XLOOKUP($A17&amp;$B17&amp;$C17,Quelle!$A$2:$A$20&amp;Quelle!$B$2:$B$20&amp;Quelle!$C$2:$C$20,Quelle!K$2:K$20)</f>
        <v>#N/A</v>
      </c>
      <c r="O17" t="e" cm="1">
        <f t="array" ref="O17">_xlfn.XLOOKUP($A17&amp;$B17&amp;$C17,Quelle!$A$2:$A$20&amp;Quelle!$B$2:$B$20&amp;Quelle!$C$2:$C$20,Quelle!L$2:L$20)</f>
        <v>#N/A</v>
      </c>
    </row>
    <row r="18" spans="1:15" x14ac:dyDescent="0.25">
      <c r="A18" t="s">
        <v>44</v>
      </c>
      <c r="B18" t="s">
        <v>102</v>
      </c>
      <c r="C18" t="s">
        <v>103</v>
      </c>
      <c r="G18" t="e" cm="1">
        <f t="array" ref="G18">_xlfn.XLOOKUP($A18&amp;$B18&amp;$C18,Quelle!$A$2:$A$20&amp;Quelle!$B$2:$B$20&amp;Quelle!$C$2:$C$20,Quelle!D$2:D$20)</f>
        <v>#N/A</v>
      </c>
      <c r="H18" t="e" cm="1">
        <f t="array" ref="H18">_xlfn.XLOOKUP($A18&amp;$B18&amp;$C18,Quelle!$A$2:$A$20&amp;Quelle!$B$2:$B$20&amp;Quelle!$C$2:$C$20,Quelle!E$2:E$20)</f>
        <v>#N/A</v>
      </c>
      <c r="I18" t="e" cm="1">
        <f t="array" ref="I18">_xlfn.XLOOKUP($A18&amp;$B18&amp;$C18,Quelle!$A$2:$A$20&amp;Quelle!$B$2:$B$20&amp;Quelle!$C$2:$C$20,Quelle!F$2:F$20)</f>
        <v>#N/A</v>
      </c>
      <c r="J18" t="e" cm="1">
        <f t="array" ref="J18">_xlfn.XLOOKUP($A18&amp;$B18&amp;$C18,Quelle!$A$2:$A$20&amp;Quelle!$B$2:$B$20&amp;Quelle!$C$2:$C$20,Quelle!G$2:G$20)</f>
        <v>#N/A</v>
      </c>
      <c r="K18" t="e" cm="1">
        <f t="array" ref="K18">_xlfn.XLOOKUP($A18&amp;$B18&amp;$C18,Quelle!$A$2:$A$20&amp;Quelle!$B$2:$B$20&amp;Quelle!$C$2:$C$20,Quelle!H$2:H$20)</f>
        <v>#N/A</v>
      </c>
      <c r="L18" t="e" cm="1">
        <f t="array" ref="L18">_xlfn.XLOOKUP($A18&amp;$B18&amp;$C18,Quelle!$A$2:$A$20&amp;Quelle!$B$2:$B$20&amp;Quelle!$C$2:$C$20,Quelle!I$2:I$20)</f>
        <v>#N/A</v>
      </c>
      <c r="M18" t="e" cm="1">
        <f t="array" ref="M18">_xlfn.XLOOKUP($A18&amp;$B18&amp;$C18,Quelle!$A$2:$A$20&amp;Quelle!$B$2:$B$20&amp;Quelle!$C$2:$C$20,Quelle!J$2:J$20)</f>
        <v>#N/A</v>
      </c>
      <c r="N18" t="e" cm="1">
        <f t="array" ref="N18">_xlfn.XLOOKUP($A18&amp;$B18&amp;$C18,Quelle!$A$2:$A$20&amp;Quelle!$B$2:$B$20&amp;Quelle!$C$2:$C$20,Quelle!K$2:K$20)</f>
        <v>#N/A</v>
      </c>
      <c r="O18" t="e" cm="1">
        <f t="array" ref="O18">_xlfn.XLOOKUP($A18&amp;$B18&amp;$C18,Quelle!$A$2:$A$20&amp;Quelle!$B$2:$B$20&amp;Quelle!$C$2:$C$20,Quelle!L$2:L$20)</f>
        <v>#N/A</v>
      </c>
    </row>
    <row r="19" spans="1:15" x14ac:dyDescent="0.25">
      <c r="A19" t="s">
        <v>44</v>
      </c>
      <c r="B19" t="s">
        <v>105</v>
      </c>
      <c r="C19" t="s">
        <v>106</v>
      </c>
      <c r="G19" t="e" cm="1">
        <f t="array" ref="G19">_xlfn.XLOOKUP($A19&amp;$B19&amp;$C19,Quelle!$A$2:$A$20&amp;Quelle!$B$2:$B$20&amp;Quelle!$C$2:$C$20,Quelle!D$2:D$20)</f>
        <v>#N/A</v>
      </c>
      <c r="H19" t="e" cm="1">
        <f t="array" ref="H19">_xlfn.XLOOKUP($A19&amp;$B19&amp;$C19,Quelle!$A$2:$A$20&amp;Quelle!$B$2:$B$20&amp;Quelle!$C$2:$C$20,Quelle!E$2:E$20)</f>
        <v>#N/A</v>
      </c>
      <c r="I19" t="e" cm="1">
        <f t="array" ref="I19">_xlfn.XLOOKUP($A19&amp;$B19&amp;$C19,Quelle!$A$2:$A$20&amp;Quelle!$B$2:$B$20&amp;Quelle!$C$2:$C$20,Quelle!F$2:F$20)</f>
        <v>#N/A</v>
      </c>
      <c r="J19" t="e" cm="1">
        <f t="array" ref="J19">_xlfn.XLOOKUP($A19&amp;$B19&amp;$C19,Quelle!$A$2:$A$20&amp;Quelle!$B$2:$B$20&amp;Quelle!$C$2:$C$20,Quelle!G$2:G$20)</f>
        <v>#N/A</v>
      </c>
      <c r="K19" t="e" cm="1">
        <f t="array" ref="K19">_xlfn.XLOOKUP($A19&amp;$B19&amp;$C19,Quelle!$A$2:$A$20&amp;Quelle!$B$2:$B$20&amp;Quelle!$C$2:$C$20,Quelle!H$2:H$20)</f>
        <v>#N/A</v>
      </c>
      <c r="L19" t="e" cm="1">
        <f t="array" ref="L19">_xlfn.XLOOKUP($A19&amp;$B19&amp;$C19,Quelle!$A$2:$A$20&amp;Quelle!$B$2:$B$20&amp;Quelle!$C$2:$C$20,Quelle!I$2:I$20)</f>
        <v>#N/A</v>
      </c>
      <c r="M19" t="e" cm="1">
        <f t="array" ref="M19">_xlfn.XLOOKUP($A19&amp;$B19&amp;$C19,Quelle!$A$2:$A$20&amp;Quelle!$B$2:$B$20&amp;Quelle!$C$2:$C$20,Quelle!J$2:J$20)</f>
        <v>#N/A</v>
      </c>
      <c r="N19" t="e" cm="1">
        <f t="array" ref="N19">_xlfn.XLOOKUP($A19&amp;$B19&amp;$C19,Quelle!$A$2:$A$20&amp;Quelle!$B$2:$B$20&amp;Quelle!$C$2:$C$20,Quelle!K$2:K$20)</f>
        <v>#N/A</v>
      </c>
      <c r="O19" t="e" cm="1">
        <f t="array" ref="O19">_xlfn.XLOOKUP($A19&amp;$B19&amp;$C19,Quelle!$A$2:$A$20&amp;Quelle!$B$2:$B$20&amp;Quelle!$C$2:$C$20,Quelle!L$2:L$20)</f>
        <v>#N/A</v>
      </c>
    </row>
    <row r="20" spans="1:15" x14ac:dyDescent="0.25">
      <c r="A20" t="s">
        <v>44</v>
      </c>
      <c r="B20" t="s">
        <v>108</v>
      </c>
      <c r="C20" t="s">
        <v>109</v>
      </c>
      <c r="G20" t="e" cm="1">
        <f t="array" ref="G20">_xlfn.XLOOKUP($A20&amp;$B20&amp;$C20,Quelle!$A$2:$A$20&amp;Quelle!$B$2:$B$20&amp;Quelle!$C$2:$C$20,Quelle!D$2:D$20)</f>
        <v>#N/A</v>
      </c>
      <c r="H20" t="e" cm="1">
        <f t="array" ref="H20">_xlfn.XLOOKUP($A20&amp;$B20&amp;$C20,Quelle!$A$2:$A$20&amp;Quelle!$B$2:$B$20&amp;Quelle!$C$2:$C$20,Quelle!E$2:E$20)</f>
        <v>#N/A</v>
      </c>
      <c r="I20" t="e" cm="1">
        <f t="array" ref="I20">_xlfn.XLOOKUP($A20&amp;$B20&amp;$C20,Quelle!$A$2:$A$20&amp;Quelle!$B$2:$B$20&amp;Quelle!$C$2:$C$20,Quelle!F$2:F$20)</f>
        <v>#N/A</v>
      </c>
      <c r="J20" t="e" cm="1">
        <f t="array" ref="J20">_xlfn.XLOOKUP($A20&amp;$B20&amp;$C20,Quelle!$A$2:$A$20&amp;Quelle!$B$2:$B$20&amp;Quelle!$C$2:$C$20,Quelle!G$2:G$20)</f>
        <v>#N/A</v>
      </c>
      <c r="K20" t="e" cm="1">
        <f t="array" ref="K20">_xlfn.XLOOKUP($A20&amp;$B20&amp;$C20,Quelle!$A$2:$A$20&amp;Quelle!$B$2:$B$20&amp;Quelle!$C$2:$C$20,Quelle!H$2:H$20)</f>
        <v>#N/A</v>
      </c>
      <c r="L20" t="e" cm="1">
        <f t="array" ref="L20">_xlfn.XLOOKUP($A20&amp;$B20&amp;$C20,Quelle!$A$2:$A$20&amp;Quelle!$B$2:$B$20&amp;Quelle!$C$2:$C$20,Quelle!I$2:I$20)</f>
        <v>#N/A</v>
      </c>
      <c r="M20" t="e" cm="1">
        <f t="array" ref="M20">_xlfn.XLOOKUP($A20&amp;$B20&amp;$C20,Quelle!$A$2:$A$20&amp;Quelle!$B$2:$B$20&amp;Quelle!$C$2:$C$20,Quelle!J$2:J$20)</f>
        <v>#N/A</v>
      </c>
      <c r="N20" t="e" cm="1">
        <f t="array" ref="N20">_xlfn.XLOOKUP($A20&amp;$B20&amp;$C20,Quelle!$A$2:$A$20&amp;Quelle!$B$2:$B$20&amp;Quelle!$C$2:$C$20,Quelle!K$2:K$20)</f>
        <v>#N/A</v>
      </c>
      <c r="O20" t="e" cm="1">
        <f t="array" ref="O20">_xlfn.XLOOKUP($A20&amp;$B20&amp;$C20,Quelle!$A$2:$A$20&amp;Quelle!$B$2:$B$20&amp;Quelle!$C$2:$C$20,Quelle!L$2:L$20)</f>
        <v>#N/A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Quelle</vt:lpstr>
      <vt:lpstr>Tabelle1</vt:lpstr>
      <vt:lpstr>Ziel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Helmut Hertel</dc:creator>
  <cp:lastModifiedBy>Helmut Hertel</cp:lastModifiedBy>
  <dcterms:created xsi:type="dcterms:W3CDTF">2026-01-30T11:01:17Z</dcterms:created>
  <dcterms:modified xsi:type="dcterms:W3CDTF">2026-01-31T13:08:51Z</dcterms:modified>
</cp:coreProperties>
</file>